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مجموع نشاط كهرباء" sheetId="1" r:id="rId1"/>
  </sheets>
  <externalReferences>
    <externalReference r:id="rId2"/>
  </externalReferences>
  <definedNames>
    <definedName name="_A65600">#REF!</definedName>
    <definedName name="_E65537">#REF!</definedName>
    <definedName name="_xlnm.Print_Area" localSheetId="0">'مجموع نشاط كهرباء'!$A$1:$F$31</definedName>
  </definedNames>
  <calcPr calcId="144525"/>
</workbook>
</file>

<file path=xl/calcChain.xml><?xml version="1.0" encoding="utf-8"?>
<calcChain xmlns="http://schemas.openxmlformats.org/spreadsheetml/2006/main">
  <c r="F30" i="1" l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</calcChain>
</file>

<file path=xl/sharedStrings.xml><?xml version="1.0" encoding="utf-8"?>
<sst xmlns="http://schemas.openxmlformats.org/spreadsheetml/2006/main" count="63" uniqueCount="60">
  <si>
    <t xml:space="preserve"> تحليل مؤشرات مجموع نشاط الكهرباء للقطاع العام لسنة 2020</t>
  </si>
  <si>
    <t>إجمالي المبالغ</t>
  </si>
  <si>
    <t>الف دينار</t>
  </si>
  <si>
    <t>التسلسل</t>
  </si>
  <si>
    <t>المفـــــــردات</t>
  </si>
  <si>
    <t>المبلــغ</t>
  </si>
  <si>
    <t>المفــــــــردات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</si>
  <si>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</si>
  <si>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</si>
  <si>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</si>
  <si>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</si>
  <si>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</si>
  <si>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</si>
  <si>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</si>
  <si>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</si>
  <si>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</si>
  <si>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</si>
  <si>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</si>
  <si>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</si>
  <si>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</si>
  <si>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</si>
  <si>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</si>
  <si>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</si>
  <si>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</si>
  <si>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</si>
  <si>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</si>
  <si>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</si>
  <si>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</si>
  <si>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</si>
  <si>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</si>
  <si>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</si>
  <si>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 (1000+1010-1100)</t>
  </si>
  <si>
    <t>الإعانات</t>
  </si>
  <si>
    <t>مخزون أخر المدة</t>
  </si>
  <si>
    <t>القيمة 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</si>
  <si>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</si>
  <si>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</si>
  <si>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</si>
  <si>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 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</si>
  <si>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</si>
  <si>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</si>
  <si>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</si>
  <si>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 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</si>
  <si>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</si>
  <si>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</si>
  <si>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</si>
  <si>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</si>
  <si>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</si>
  <si>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</si>
  <si>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</si>
  <si>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</si>
  <si>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</si>
  <si>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</si>
  <si>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</si>
  <si>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</si>
  <si>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</si>
  <si>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</si>
  <si>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 (3623+3630)</t>
  </si>
  <si>
    <t>مجموع جانب الموجودات 900=(1200+1600+1800)</t>
  </si>
  <si>
    <t>فائض العمليات (3400-3700)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</si>
</sst>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  <charset val="178"/>
    </font>
    <font>
      <sz val="11"/>
      <color rgb="FF9C0006"/>
      <name val="Calibri"/>
      <family val="2"/>
      <charset val="178"/>
      <scheme val="minor"/>
    </font>
    <font>
      <b/>
      <sz val="14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1"/>
      <name val="Calibri"/>
      <family val="2"/>
      <charset val="178"/>
      <scheme val="minor"/>
    </font>
    <font>
      <sz val="12"/>
      <name val="Simplified Arabic"/>
      <family val="1"/>
    </font>
    <font>
      <sz val="12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3" fontId="5" fillId="0" borderId="5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3" borderId="2" xfId="1" applyFont="1" applyFill="1" applyBorder="1" applyAlignment="1">
      <alignment vertical="center"/>
    </xf>
    <xf numFmtId="0" fontId="7" fillId="3" borderId="2" xfId="1" applyFont="1" applyFill="1" applyBorder="1" applyAlignment="1">
      <alignment horizontal="right" vertical="center" indent="1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right" vertical="center" indent="1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5" xfId="1" applyNumberFormat="1" applyFont="1" applyFill="1" applyBorder="1" applyAlignment="1">
      <alignment horizontal="right" vertical="center"/>
    </xf>
    <xf numFmtId="0" fontId="7" fillId="4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right" vertical="center" inden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06;&#1588;&#1575;&#1591;%20&#1575;&#1604;&#1603;&#1607;&#1585;&#1576;&#1575;&#1569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كهرباء"/>
      <sheetName val="انتاج طاقة المنطقة الوسطى"/>
      <sheetName val="ورقة40"/>
      <sheetName val="انتاج الطاقة المنطقة الشمالية"/>
      <sheetName val="Sheet13"/>
      <sheetName val="انتاج الطاقة المنطقة الوسطى"/>
      <sheetName val="Sheet20"/>
      <sheetName val="انتاج الطاقة الفرات الاوسط "/>
      <sheetName val="Sheet5"/>
      <sheetName val="المنطقة الجنوبية"/>
      <sheetName val="Sheet4"/>
      <sheetName val="نقل الطاقة المنطقة الشمالية"/>
      <sheetName val="Sheet7"/>
      <sheetName val="نقل كهرباء المنطقة الوسطى"/>
      <sheetName val="Sheet3"/>
      <sheetName val="نقل طاقة فرات الاوسط"/>
      <sheetName val="Sheet18"/>
      <sheetName val="نقل كهرباء الجنوب"/>
      <sheetName val="ورقة29"/>
      <sheetName val="توزيع كهرباء الشمال"/>
      <sheetName val="Sheet17"/>
      <sheetName val="توزيع كهرباء بغداد"/>
      <sheetName val="ورقة51"/>
      <sheetName val="توزيع كهرباء الوسط"/>
      <sheetName val="Sheet9"/>
      <sheetName val="كهرباء الجنوب"/>
      <sheetName val="ورقة2"/>
      <sheetName val="التشغيل والتحكم"/>
      <sheetName val="منظومات الطاقة"/>
      <sheetName val="ورقة6"/>
      <sheetName val="فحص الورش الفنية"/>
      <sheetName val="Sheet8"/>
      <sheetName val="Sheet10"/>
      <sheetName val="مجموع نشاط كهرباء"/>
      <sheetName val="ورقة8"/>
      <sheetName val="مجموع القطاع"/>
      <sheetName val="ورقة مجموع"/>
      <sheetName val="ورقة1"/>
    </sheetNames>
    <sheetDataSet>
      <sheetData sheetId="0"/>
      <sheetData sheetId="1"/>
      <sheetData sheetId="2"/>
      <sheetData sheetId="3">
        <row r="5">
          <cell r="C5">
            <v>523144</v>
          </cell>
          <cell r="F5">
            <v>302860776</v>
          </cell>
        </row>
        <row r="6">
          <cell r="C6">
            <v>97717394</v>
          </cell>
          <cell r="F6">
            <v>-18273839</v>
          </cell>
        </row>
        <row r="7">
          <cell r="C7">
            <v>0</v>
          </cell>
          <cell r="F7">
            <v>123725778</v>
          </cell>
        </row>
        <row r="8">
          <cell r="C8">
            <v>98240538</v>
          </cell>
          <cell r="F8">
            <v>0</v>
          </cell>
        </row>
        <row r="9">
          <cell r="C9">
            <v>0</v>
          </cell>
          <cell r="F9">
            <v>123725778</v>
          </cell>
        </row>
        <row r="10">
          <cell r="C10">
            <v>662823646</v>
          </cell>
          <cell r="F10">
            <v>374003415</v>
          </cell>
        </row>
        <row r="11">
          <cell r="C11">
            <v>761064184</v>
          </cell>
          <cell r="F11">
            <v>42647</v>
          </cell>
        </row>
        <row r="12">
          <cell r="C12">
            <v>3137263344</v>
          </cell>
          <cell r="F12">
            <v>58081</v>
          </cell>
        </row>
        <row r="13">
          <cell r="C13">
            <v>3898327528</v>
          </cell>
          <cell r="F13">
            <v>374104143</v>
          </cell>
        </row>
        <row r="14">
          <cell r="C14">
            <v>284403458</v>
          </cell>
          <cell r="F14">
            <v>306710635</v>
          </cell>
        </row>
        <row r="15">
          <cell r="C15">
            <v>183479</v>
          </cell>
          <cell r="F15">
            <v>67393508</v>
          </cell>
        </row>
        <row r="16">
          <cell r="C16">
            <v>0</v>
          </cell>
          <cell r="F16">
            <v>0</v>
          </cell>
        </row>
        <row r="17">
          <cell r="C17">
            <v>284586937</v>
          </cell>
          <cell r="F17">
            <v>0</v>
          </cell>
        </row>
        <row r="18">
          <cell r="C18">
            <v>348782838</v>
          </cell>
          <cell r="F18">
            <v>67393508</v>
          </cell>
        </row>
        <row r="19">
          <cell r="C19">
            <v>341398557</v>
          </cell>
          <cell r="F19">
            <v>32387323</v>
          </cell>
        </row>
        <row r="20">
          <cell r="C20">
            <v>0</v>
          </cell>
          <cell r="F20">
            <v>35006185</v>
          </cell>
        </row>
        <row r="21">
          <cell r="C21">
            <v>0</v>
          </cell>
          <cell r="F21">
            <v>74193373</v>
          </cell>
        </row>
        <row r="22">
          <cell r="C22">
            <v>0</v>
          </cell>
          <cell r="F22">
            <v>109199558</v>
          </cell>
        </row>
        <row r="23">
          <cell r="C23">
            <v>846672</v>
          </cell>
          <cell r="F23">
            <v>244244</v>
          </cell>
        </row>
        <row r="24">
          <cell r="C24">
            <v>6537609</v>
          </cell>
          <cell r="F24">
            <v>244244</v>
          </cell>
        </row>
        <row r="25">
          <cell r="C25">
            <v>3244592876</v>
          </cell>
          <cell r="F25">
            <v>0</v>
          </cell>
        </row>
        <row r="26">
          <cell r="C26">
            <v>20364877</v>
          </cell>
          <cell r="F26">
            <v>0</v>
          </cell>
        </row>
        <row r="27">
          <cell r="C27">
            <v>3613740591</v>
          </cell>
          <cell r="F27">
            <v>108955314</v>
          </cell>
        </row>
        <row r="28">
          <cell r="C28">
            <v>476477247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761064184</v>
          </cell>
          <cell r="F30">
            <v>108955314</v>
          </cell>
        </row>
        <row r="31">
          <cell r="C31">
            <v>3898327528</v>
          </cell>
          <cell r="F31">
            <v>-73949129</v>
          </cell>
        </row>
      </sheetData>
      <sheetData sheetId="4"/>
      <sheetData sheetId="5">
        <row r="5">
          <cell r="C5">
            <v>2079934</v>
          </cell>
          <cell r="F5">
            <v>733602374</v>
          </cell>
        </row>
        <row r="6">
          <cell r="C6">
            <v>719090704</v>
          </cell>
          <cell r="F6">
            <v>17530045</v>
          </cell>
        </row>
        <row r="7">
          <cell r="C7">
            <v>0</v>
          </cell>
          <cell r="F7">
            <v>403618914</v>
          </cell>
        </row>
        <row r="8">
          <cell r="C8">
            <v>721170638</v>
          </cell>
          <cell r="F8">
            <v>0</v>
          </cell>
        </row>
        <row r="9">
          <cell r="C9">
            <v>0</v>
          </cell>
          <cell r="F9">
            <v>403618914</v>
          </cell>
        </row>
        <row r="10">
          <cell r="C10">
            <v>489299396</v>
          </cell>
          <cell r="F10">
            <v>1565457456</v>
          </cell>
        </row>
        <row r="11">
          <cell r="C11">
            <v>1210470034</v>
          </cell>
          <cell r="F11">
            <v>-1038342262</v>
          </cell>
        </row>
        <row r="12">
          <cell r="C12">
            <v>10915777293</v>
          </cell>
          <cell r="F12">
            <v>8139</v>
          </cell>
        </row>
        <row r="13">
          <cell r="C13">
            <v>12126247327</v>
          </cell>
          <cell r="F13">
            <v>527123333</v>
          </cell>
        </row>
        <row r="14">
          <cell r="C14">
            <v>733875810</v>
          </cell>
          <cell r="F14">
            <v>861019411</v>
          </cell>
        </row>
        <row r="15">
          <cell r="C15">
            <v>17256609</v>
          </cell>
          <cell r="F15">
            <v>-333896078</v>
          </cell>
        </row>
        <row r="16">
          <cell r="C16">
            <v>44832386</v>
          </cell>
          <cell r="F16">
            <v>0</v>
          </cell>
        </row>
        <row r="17">
          <cell r="C17">
            <v>706300033</v>
          </cell>
          <cell r="F17">
            <v>511922474</v>
          </cell>
        </row>
        <row r="18">
          <cell r="C18">
            <v>3027034731</v>
          </cell>
          <cell r="F18">
            <v>178026396</v>
          </cell>
        </row>
        <row r="19">
          <cell r="C19">
            <v>184587874</v>
          </cell>
          <cell r="F19">
            <v>6433433</v>
          </cell>
        </row>
        <row r="20">
          <cell r="C20">
            <v>0</v>
          </cell>
          <cell r="F20">
            <v>171592963</v>
          </cell>
        </row>
        <row r="21">
          <cell r="C21">
            <v>0</v>
          </cell>
          <cell r="F21">
            <v>-7301702</v>
          </cell>
        </row>
        <row r="22">
          <cell r="C22">
            <v>0</v>
          </cell>
          <cell r="F22">
            <v>164291261</v>
          </cell>
        </row>
        <row r="23">
          <cell r="C23">
            <v>674898</v>
          </cell>
          <cell r="F23">
            <v>27823</v>
          </cell>
        </row>
        <row r="24">
          <cell r="C24">
            <v>2841771959</v>
          </cell>
          <cell r="F24">
            <v>27823</v>
          </cell>
        </row>
        <row r="25">
          <cell r="C25">
            <v>8367846584</v>
          </cell>
          <cell r="F25">
            <v>0</v>
          </cell>
        </row>
        <row r="26">
          <cell r="C26">
            <v>25065979</v>
          </cell>
          <cell r="F26">
            <v>0</v>
          </cell>
        </row>
        <row r="27">
          <cell r="C27">
            <v>11419947294</v>
          </cell>
          <cell r="F27">
            <v>164263438</v>
          </cell>
        </row>
        <row r="28">
          <cell r="C28">
            <v>504170001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1210470034</v>
          </cell>
          <cell r="F30">
            <v>164263438</v>
          </cell>
        </row>
        <row r="31">
          <cell r="C31">
            <v>12126247327</v>
          </cell>
          <cell r="F31">
            <v>7329525</v>
          </cell>
        </row>
      </sheetData>
      <sheetData sheetId="6"/>
      <sheetData sheetId="7">
        <row r="5">
          <cell r="C5">
            <v>9720</v>
          </cell>
          <cell r="F5">
            <v>4349526172</v>
          </cell>
        </row>
        <row r="6">
          <cell r="C6">
            <v>5009286697</v>
          </cell>
          <cell r="F6">
            <v>-348998671</v>
          </cell>
        </row>
        <row r="7">
          <cell r="C7">
            <v>0</v>
          </cell>
          <cell r="F7">
            <v>129523811</v>
          </cell>
        </row>
        <row r="8">
          <cell r="C8">
            <v>5009296417</v>
          </cell>
          <cell r="F8">
            <v>0</v>
          </cell>
        </row>
        <row r="9">
          <cell r="C9">
            <v>0</v>
          </cell>
          <cell r="F9">
            <v>129523811</v>
          </cell>
        </row>
        <row r="10">
          <cell r="C10">
            <v>249345739</v>
          </cell>
          <cell r="F10">
            <v>765147033</v>
          </cell>
        </row>
        <row r="11">
          <cell r="C11">
            <v>5258642156</v>
          </cell>
          <cell r="F11">
            <v>0</v>
          </cell>
        </row>
        <row r="12">
          <cell r="C12">
            <v>2826597559</v>
          </cell>
          <cell r="F12">
            <v>0</v>
          </cell>
        </row>
        <row r="13">
          <cell r="C13">
            <v>8085239715</v>
          </cell>
          <cell r="F13">
            <v>765147033</v>
          </cell>
        </row>
        <row r="14">
          <cell r="C14">
            <v>4000527501</v>
          </cell>
          <cell r="F14">
            <v>382795975</v>
          </cell>
        </row>
        <row r="15">
          <cell r="C15">
            <v>0</v>
          </cell>
          <cell r="F15">
            <v>382351058</v>
          </cell>
        </row>
        <row r="16">
          <cell r="C16">
            <v>0</v>
          </cell>
          <cell r="F16">
            <v>0</v>
          </cell>
        </row>
        <row r="17">
          <cell r="C17">
            <v>4000527501</v>
          </cell>
          <cell r="F17">
            <v>61233488</v>
          </cell>
        </row>
        <row r="18">
          <cell r="C18">
            <v>137346596</v>
          </cell>
          <cell r="F18">
            <v>443584546</v>
          </cell>
        </row>
        <row r="19">
          <cell r="C19">
            <v>125597733</v>
          </cell>
          <cell r="F19">
            <v>353734176</v>
          </cell>
        </row>
        <row r="20">
          <cell r="C20">
            <v>0</v>
          </cell>
          <cell r="F20">
            <v>89850370</v>
          </cell>
        </row>
        <row r="21">
          <cell r="C21">
            <v>0</v>
          </cell>
          <cell r="F21">
            <v>13335</v>
          </cell>
        </row>
        <row r="22">
          <cell r="C22">
            <v>0</v>
          </cell>
          <cell r="F22">
            <v>89863705</v>
          </cell>
        </row>
        <row r="23">
          <cell r="C23">
            <v>16009</v>
          </cell>
          <cell r="F23">
            <v>184110</v>
          </cell>
        </row>
        <row r="24">
          <cell r="C24">
            <v>11732854</v>
          </cell>
          <cell r="F24">
            <v>184110</v>
          </cell>
        </row>
        <row r="25">
          <cell r="C25">
            <v>3946800328</v>
          </cell>
          <cell r="F25">
            <v>0</v>
          </cell>
        </row>
        <row r="26">
          <cell r="C26">
            <v>565290</v>
          </cell>
          <cell r="F26">
            <v>0</v>
          </cell>
        </row>
        <row r="27">
          <cell r="C27">
            <v>4084712214</v>
          </cell>
          <cell r="F27">
            <v>89679595</v>
          </cell>
        </row>
        <row r="28">
          <cell r="C28">
            <v>1258114655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5258642156</v>
          </cell>
          <cell r="F30">
            <v>89679595</v>
          </cell>
        </row>
        <row r="31">
          <cell r="C31">
            <v>8085239715</v>
          </cell>
          <cell r="F31">
            <v>170775</v>
          </cell>
        </row>
      </sheetData>
      <sheetData sheetId="8"/>
      <sheetData sheetId="9">
        <row r="5">
          <cell r="C5">
            <v>629400</v>
          </cell>
          <cell r="F5">
            <v>1064837661</v>
          </cell>
        </row>
        <row r="6">
          <cell r="C6">
            <v>1043772908</v>
          </cell>
          <cell r="F6">
            <v>-719914029</v>
          </cell>
        </row>
        <row r="7">
          <cell r="C7">
            <v>0</v>
          </cell>
          <cell r="F7">
            <v>299084005</v>
          </cell>
        </row>
        <row r="8">
          <cell r="C8">
            <v>1044402308</v>
          </cell>
          <cell r="F8">
            <v>0</v>
          </cell>
        </row>
        <row r="9">
          <cell r="C9">
            <v>2804677</v>
          </cell>
          <cell r="F9">
            <v>299084005</v>
          </cell>
        </row>
        <row r="10">
          <cell r="C10">
            <v>492461134</v>
          </cell>
          <cell r="F10">
            <v>967584837</v>
          </cell>
        </row>
        <row r="11">
          <cell r="C11">
            <v>1539668119</v>
          </cell>
          <cell r="F11">
            <v>0</v>
          </cell>
        </row>
        <row r="12">
          <cell r="C12">
            <v>3760551159</v>
          </cell>
          <cell r="F12">
            <v>12396</v>
          </cell>
        </row>
        <row r="13">
          <cell r="C13">
            <v>5300219278</v>
          </cell>
          <cell r="F13">
            <v>967597233</v>
          </cell>
        </row>
        <row r="14">
          <cell r="C14">
            <v>344923632</v>
          </cell>
          <cell r="F14">
            <v>806459189</v>
          </cell>
        </row>
        <row r="15">
          <cell r="C15">
            <v>0</v>
          </cell>
          <cell r="F15">
            <v>161138044</v>
          </cell>
        </row>
        <row r="16">
          <cell r="C16">
            <v>0</v>
          </cell>
          <cell r="F16">
            <v>69968</v>
          </cell>
        </row>
        <row r="17">
          <cell r="C17">
            <v>344923632</v>
          </cell>
          <cell r="F17">
            <v>0</v>
          </cell>
        </row>
        <row r="18">
          <cell r="C18">
            <v>341106173</v>
          </cell>
          <cell r="F18">
            <v>161068076</v>
          </cell>
        </row>
        <row r="19">
          <cell r="C19">
            <v>122903535</v>
          </cell>
          <cell r="F19">
            <v>78053871</v>
          </cell>
        </row>
        <row r="20">
          <cell r="C20">
            <v>0</v>
          </cell>
          <cell r="F20">
            <v>83014205</v>
          </cell>
        </row>
        <row r="21">
          <cell r="C21">
            <v>0</v>
          </cell>
          <cell r="F21">
            <v>43642891</v>
          </cell>
        </row>
        <row r="22">
          <cell r="C22">
            <v>0</v>
          </cell>
          <cell r="F22">
            <v>126657096</v>
          </cell>
        </row>
        <row r="23">
          <cell r="C23">
            <v>1398605</v>
          </cell>
          <cell r="F23">
            <v>509565</v>
          </cell>
        </row>
        <row r="24">
          <cell r="C24">
            <v>216804033</v>
          </cell>
          <cell r="F24">
            <v>509565</v>
          </cell>
        </row>
        <row r="25">
          <cell r="C25">
            <v>4611111520</v>
          </cell>
          <cell r="F25">
            <v>0</v>
          </cell>
        </row>
        <row r="26">
          <cell r="C26">
            <v>3077953</v>
          </cell>
          <cell r="F26">
            <v>0</v>
          </cell>
        </row>
        <row r="27">
          <cell r="C27">
            <v>4955295646</v>
          </cell>
          <cell r="F27">
            <v>126147531</v>
          </cell>
        </row>
        <row r="28">
          <cell r="C28">
            <v>1194744487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1539668119</v>
          </cell>
          <cell r="F30">
            <v>126147531</v>
          </cell>
        </row>
        <row r="31">
          <cell r="C31">
            <v>5300219278</v>
          </cell>
          <cell r="F31">
            <v>-43133326</v>
          </cell>
        </row>
      </sheetData>
      <sheetData sheetId="10"/>
      <sheetData sheetId="11">
        <row r="5">
          <cell r="C5">
            <v>133459</v>
          </cell>
          <cell r="F5">
            <v>169639798</v>
          </cell>
        </row>
        <row r="6">
          <cell r="C6">
            <v>183845807</v>
          </cell>
          <cell r="F6">
            <v>3374393</v>
          </cell>
        </row>
        <row r="7">
          <cell r="C7">
            <v>0</v>
          </cell>
          <cell r="F7">
            <v>5289875</v>
          </cell>
        </row>
        <row r="8">
          <cell r="C8">
            <v>183979266</v>
          </cell>
          <cell r="F8">
            <v>0</v>
          </cell>
        </row>
        <row r="9">
          <cell r="C9">
            <v>0</v>
          </cell>
          <cell r="F9">
            <v>5289875</v>
          </cell>
        </row>
        <row r="10">
          <cell r="C10">
            <v>39153089</v>
          </cell>
          <cell r="F10">
            <v>0</v>
          </cell>
        </row>
        <row r="11">
          <cell r="C11">
            <v>223132355</v>
          </cell>
          <cell r="F11">
            <v>-82542062</v>
          </cell>
        </row>
        <row r="12">
          <cell r="C12">
            <v>3785761436</v>
          </cell>
          <cell r="F12">
            <v>42803</v>
          </cell>
        </row>
        <row r="13">
          <cell r="C13">
            <v>4008893791</v>
          </cell>
          <cell r="F13">
            <v>-82499259</v>
          </cell>
        </row>
        <row r="14">
          <cell r="C14">
            <v>173014191</v>
          </cell>
          <cell r="F14">
            <v>2761604</v>
          </cell>
        </row>
        <row r="15">
          <cell r="C15">
            <v>0</v>
          </cell>
          <cell r="F15">
            <v>-85260863</v>
          </cell>
        </row>
        <row r="16">
          <cell r="C16">
            <v>67163776</v>
          </cell>
          <cell r="F16">
            <v>0</v>
          </cell>
        </row>
        <row r="17">
          <cell r="C17">
            <v>105850415</v>
          </cell>
          <cell r="F17">
            <v>130046797</v>
          </cell>
        </row>
        <row r="18">
          <cell r="C18">
            <v>5102016</v>
          </cell>
          <cell r="F18">
            <v>44785934</v>
          </cell>
        </row>
        <row r="19">
          <cell r="C19">
            <v>5013937</v>
          </cell>
          <cell r="F19">
            <v>8725165</v>
          </cell>
        </row>
        <row r="20">
          <cell r="C20">
            <v>0</v>
          </cell>
          <cell r="F20">
            <v>36060769</v>
          </cell>
        </row>
        <row r="21">
          <cell r="C21">
            <v>0</v>
          </cell>
          <cell r="F21">
            <v>-68309</v>
          </cell>
        </row>
        <row r="22">
          <cell r="C22">
            <v>0</v>
          </cell>
          <cell r="F22">
            <v>35992460</v>
          </cell>
        </row>
        <row r="23">
          <cell r="C23">
            <v>88079</v>
          </cell>
          <cell r="F23">
            <v>399440</v>
          </cell>
        </row>
        <row r="24">
          <cell r="C24">
            <v>0</v>
          </cell>
          <cell r="F24">
            <v>399440</v>
          </cell>
        </row>
        <row r="25">
          <cell r="C25">
            <v>3895612084</v>
          </cell>
          <cell r="F25">
            <v>0</v>
          </cell>
        </row>
        <row r="26">
          <cell r="C26">
            <v>2329276</v>
          </cell>
          <cell r="F26">
            <v>0</v>
          </cell>
        </row>
        <row r="27">
          <cell r="C27">
            <v>3903043376</v>
          </cell>
          <cell r="F27">
            <v>35593020</v>
          </cell>
        </row>
        <row r="28">
          <cell r="C28">
            <v>117281940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223132355</v>
          </cell>
          <cell r="F30">
            <v>35593020</v>
          </cell>
        </row>
        <row r="31">
          <cell r="C31">
            <v>4008893791</v>
          </cell>
          <cell r="F31">
            <v>467749</v>
          </cell>
        </row>
      </sheetData>
      <sheetData sheetId="12"/>
      <sheetData sheetId="13">
        <row r="5">
          <cell r="C5">
            <v>114681</v>
          </cell>
          <cell r="F5">
            <v>114681518</v>
          </cell>
        </row>
        <row r="6">
          <cell r="C6">
            <v>65696795</v>
          </cell>
          <cell r="F6">
            <v>9809057</v>
          </cell>
        </row>
        <row r="7">
          <cell r="C7">
            <v>0</v>
          </cell>
          <cell r="F7">
            <v>84859949</v>
          </cell>
        </row>
        <row r="8">
          <cell r="C8">
            <v>65811476</v>
          </cell>
          <cell r="F8">
            <v>0</v>
          </cell>
        </row>
        <row r="9">
          <cell r="C9">
            <v>0</v>
          </cell>
          <cell r="F9">
            <v>84859949</v>
          </cell>
        </row>
        <row r="10">
          <cell r="C10">
            <v>208061681</v>
          </cell>
          <cell r="F10">
            <v>0</v>
          </cell>
        </row>
        <row r="11">
          <cell r="C11">
            <v>273873157</v>
          </cell>
          <cell r="F11">
            <v>-161043016</v>
          </cell>
        </row>
        <row r="12">
          <cell r="C12">
            <v>9838118732</v>
          </cell>
          <cell r="F12">
            <v>68238</v>
          </cell>
        </row>
        <row r="13">
          <cell r="C13">
            <v>10111991889</v>
          </cell>
          <cell r="F13">
            <v>-160974778</v>
          </cell>
        </row>
        <row r="14">
          <cell r="C14">
            <v>116453261</v>
          </cell>
          <cell r="F14">
            <v>5898434</v>
          </cell>
        </row>
        <row r="15">
          <cell r="C15">
            <v>8037314</v>
          </cell>
          <cell r="F15">
            <v>-166873212</v>
          </cell>
        </row>
        <row r="16">
          <cell r="C16">
            <v>66939309</v>
          </cell>
          <cell r="F16">
            <v>0</v>
          </cell>
        </row>
        <row r="17">
          <cell r="C17">
            <v>57551266</v>
          </cell>
          <cell r="F17">
            <v>321796685</v>
          </cell>
        </row>
        <row r="18">
          <cell r="C18">
            <v>87454027</v>
          </cell>
          <cell r="F18">
            <v>154923473</v>
          </cell>
        </row>
        <row r="19">
          <cell r="C19">
            <v>86907396</v>
          </cell>
          <cell r="F19">
            <v>7518817</v>
          </cell>
        </row>
        <row r="20">
          <cell r="C20">
            <v>0</v>
          </cell>
          <cell r="F20">
            <v>147404656</v>
          </cell>
        </row>
        <row r="21">
          <cell r="C21">
            <v>0</v>
          </cell>
          <cell r="F21">
            <v>-1901821</v>
          </cell>
        </row>
        <row r="22">
          <cell r="C22">
            <v>0</v>
          </cell>
          <cell r="F22">
            <v>145502835</v>
          </cell>
        </row>
        <row r="23">
          <cell r="C23">
            <v>546631</v>
          </cell>
          <cell r="F23">
            <v>162928</v>
          </cell>
        </row>
        <row r="24">
          <cell r="C24">
            <v>0</v>
          </cell>
          <cell r="F24">
            <v>162928</v>
          </cell>
        </row>
        <row r="25">
          <cell r="C25">
            <v>9956732603</v>
          </cell>
          <cell r="F25">
            <v>0</v>
          </cell>
        </row>
        <row r="26">
          <cell r="C26">
            <v>10253993</v>
          </cell>
          <cell r="F26">
            <v>0</v>
          </cell>
        </row>
        <row r="27">
          <cell r="C27">
            <v>10054440623</v>
          </cell>
          <cell r="F27">
            <v>145339907</v>
          </cell>
        </row>
        <row r="28">
          <cell r="C28">
            <v>216321891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273873157</v>
          </cell>
          <cell r="F30">
            <v>145339907</v>
          </cell>
        </row>
        <row r="31">
          <cell r="C31">
            <v>10111991889</v>
          </cell>
          <cell r="F31">
            <v>2064749</v>
          </cell>
        </row>
      </sheetData>
      <sheetData sheetId="14"/>
      <sheetData sheetId="15">
        <row r="5">
          <cell r="C5">
            <v>0</v>
          </cell>
          <cell r="F5">
            <v>249428241</v>
          </cell>
        </row>
        <row r="6">
          <cell r="C6">
            <v>295350860</v>
          </cell>
          <cell r="F6">
            <v>3921983</v>
          </cell>
        </row>
        <row r="7">
          <cell r="C7">
            <v>0</v>
          </cell>
          <cell r="F7">
            <v>4387229</v>
          </cell>
        </row>
        <row r="8">
          <cell r="C8">
            <v>295350860</v>
          </cell>
          <cell r="F8">
            <v>0</v>
          </cell>
        </row>
        <row r="9">
          <cell r="C9">
            <v>0</v>
          </cell>
          <cell r="F9">
            <v>4387229</v>
          </cell>
        </row>
        <row r="10">
          <cell r="C10">
            <v>0</v>
          </cell>
          <cell r="F10">
            <v>728307196</v>
          </cell>
        </row>
        <row r="11">
          <cell r="C11">
            <v>295350860</v>
          </cell>
          <cell r="F11">
            <v>-709000676</v>
          </cell>
        </row>
        <row r="12">
          <cell r="C12">
            <v>3639717560</v>
          </cell>
          <cell r="F12">
            <v>277983</v>
          </cell>
        </row>
        <row r="13">
          <cell r="C13">
            <v>3935068420</v>
          </cell>
          <cell r="F13">
            <v>19584503</v>
          </cell>
        </row>
        <row r="14">
          <cell r="C14">
            <v>251968699</v>
          </cell>
          <cell r="F14">
            <v>6806864</v>
          </cell>
        </row>
        <row r="15">
          <cell r="C15">
            <v>1381525</v>
          </cell>
          <cell r="F15">
            <v>12777639</v>
          </cell>
        </row>
        <row r="16">
          <cell r="C16">
            <v>0</v>
          </cell>
          <cell r="F16">
            <v>0</v>
          </cell>
        </row>
        <row r="17">
          <cell r="C17">
            <v>253350224</v>
          </cell>
          <cell r="F17">
            <v>240006712</v>
          </cell>
        </row>
        <row r="18">
          <cell r="C18">
            <v>3992286</v>
          </cell>
          <cell r="F18">
            <v>252784351</v>
          </cell>
        </row>
        <row r="19">
          <cell r="C19">
            <v>3798289</v>
          </cell>
          <cell r="F19">
            <v>11465550</v>
          </cell>
        </row>
        <row r="20">
          <cell r="C20">
            <v>0</v>
          </cell>
          <cell r="F20">
            <v>241318801</v>
          </cell>
        </row>
        <row r="21">
          <cell r="C21">
            <v>0</v>
          </cell>
          <cell r="F21">
            <v>-215849137</v>
          </cell>
        </row>
        <row r="22">
          <cell r="C22">
            <v>0</v>
          </cell>
          <cell r="F22">
            <v>25469664</v>
          </cell>
        </row>
        <row r="23">
          <cell r="C23">
            <v>193997</v>
          </cell>
          <cell r="F23">
            <v>441389</v>
          </cell>
        </row>
        <row r="24">
          <cell r="C24">
            <v>0</v>
          </cell>
          <cell r="F24">
            <v>441389</v>
          </cell>
        </row>
        <row r="25">
          <cell r="C25">
            <v>3674491326</v>
          </cell>
          <cell r="F25">
            <v>0</v>
          </cell>
        </row>
        <row r="26">
          <cell r="C26">
            <v>3234584</v>
          </cell>
          <cell r="F26">
            <v>0</v>
          </cell>
        </row>
        <row r="27">
          <cell r="C27">
            <v>3681718196</v>
          </cell>
          <cell r="F27">
            <v>25028275</v>
          </cell>
        </row>
        <row r="28">
          <cell r="C28">
            <v>42000636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295350860</v>
          </cell>
          <cell r="F30">
            <v>25028275</v>
          </cell>
        </row>
        <row r="31">
          <cell r="C31">
            <v>3935068420</v>
          </cell>
          <cell r="F31">
            <v>216290526</v>
          </cell>
        </row>
      </sheetData>
      <sheetData sheetId="16"/>
      <sheetData sheetId="17">
        <row r="5">
          <cell r="C5">
            <v>0</v>
          </cell>
          <cell r="F5">
            <v>110330564</v>
          </cell>
        </row>
        <row r="6">
          <cell r="C6">
            <v>176664528</v>
          </cell>
          <cell r="F6">
            <v>-4328795</v>
          </cell>
        </row>
        <row r="7">
          <cell r="C7">
            <v>0</v>
          </cell>
          <cell r="F7">
            <v>5407799</v>
          </cell>
        </row>
        <row r="8">
          <cell r="C8">
            <v>176664528</v>
          </cell>
          <cell r="F8">
            <v>0</v>
          </cell>
        </row>
        <row r="9">
          <cell r="C9">
            <v>0</v>
          </cell>
          <cell r="F9">
            <v>5407799</v>
          </cell>
        </row>
        <row r="10">
          <cell r="C10">
            <v>129834348</v>
          </cell>
          <cell r="F10">
            <v>0</v>
          </cell>
        </row>
        <row r="11">
          <cell r="C11">
            <v>306498876</v>
          </cell>
          <cell r="F11">
            <v>37615578</v>
          </cell>
        </row>
        <row r="12">
          <cell r="C12">
            <v>5999565064</v>
          </cell>
          <cell r="F12">
            <v>25636</v>
          </cell>
        </row>
        <row r="13">
          <cell r="C13">
            <v>6306063940</v>
          </cell>
          <cell r="F13">
            <v>37641214</v>
          </cell>
        </row>
        <row r="14">
          <cell r="C14">
            <v>105331865</v>
          </cell>
          <cell r="F14">
            <v>7582246</v>
          </cell>
        </row>
        <row r="15">
          <cell r="C15">
            <v>669904</v>
          </cell>
          <cell r="F15">
            <v>30058968</v>
          </cell>
        </row>
        <row r="16">
          <cell r="C16">
            <v>0</v>
          </cell>
          <cell r="F16">
            <v>0</v>
          </cell>
        </row>
        <row r="17">
          <cell r="C17">
            <v>106001769</v>
          </cell>
          <cell r="F17">
            <v>0</v>
          </cell>
        </row>
        <row r="18">
          <cell r="C18">
            <v>7780666</v>
          </cell>
          <cell r="F18">
            <v>30058968</v>
          </cell>
        </row>
        <row r="19">
          <cell r="C19">
            <v>7545570</v>
          </cell>
          <cell r="F19">
            <v>7778555</v>
          </cell>
        </row>
        <row r="20">
          <cell r="C20">
            <v>0</v>
          </cell>
          <cell r="F20">
            <v>22280413</v>
          </cell>
        </row>
        <row r="21">
          <cell r="C21">
            <v>0</v>
          </cell>
          <cell r="F21">
            <v>24081228</v>
          </cell>
        </row>
        <row r="22">
          <cell r="C22">
            <v>0</v>
          </cell>
          <cell r="F22">
            <v>46361641</v>
          </cell>
        </row>
        <row r="23">
          <cell r="C23">
            <v>235096</v>
          </cell>
          <cell r="F23">
            <v>58064</v>
          </cell>
        </row>
        <row r="24">
          <cell r="C24">
            <v>0</v>
          </cell>
          <cell r="F24">
            <v>58064</v>
          </cell>
        </row>
        <row r="25">
          <cell r="C25">
            <v>6190382635</v>
          </cell>
          <cell r="F25">
            <v>0</v>
          </cell>
        </row>
        <row r="26">
          <cell r="C26">
            <v>1898870</v>
          </cell>
          <cell r="F26">
            <v>0</v>
          </cell>
        </row>
        <row r="27">
          <cell r="C27">
            <v>6200062171</v>
          </cell>
          <cell r="F27">
            <v>46303577</v>
          </cell>
        </row>
        <row r="28">
          <cell r="C28">
            <v>200497107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306498876</v>
          </cell>
          <cell r="F30">
            <v>46303577</v>
          </cell>
        </row>
        <row r="31">
          <cell r="C31">
            <v>6306063940</v>
          </cell>
          <cell r="F31">
            <v>-24023164</v>
          </cell>
        </row>
      </sheetData>
      <sheetData sheetId="18"/>
      <sheetData sheetId="19">
        <row r="5">
          <cell r="C5">
            <v>6112679</v>
          </cell>
          <cell r="F5">
            <v>987320750</v>
          </cell>
        </row>
        <row r="6">
          <cell r="C6">
            <v>-1515609230</v>
          </cell>
          <cell r="F6">
            <v>68982140</v>
          </cell>
        </row>
        <row r="7">
          <cell r="C7">
            <v>0</v>
          </cell>
          <cell r="F7">
            <v>59261613</v>
          </cell>
        </row>
        <row r="8">
          <cell r="C8">
            <v>-1509496551</v>
          </cell>
          <cell r="F8">
            <v>0</v>
          </cell>
        </row>
        <row r="9">
          <cell r="C9">
            <v>-113605</v>
          </cell>
          <cell r="F9">
            <v>59261613</v>
          </cell>
        </row>
        <row r="10">
          <cell r="C10">
            <v>91855324</v>
          </cell>
          <cell r="F10">
            <v>0</v>
          </cell>
        </row>
        <row r="11">
          <cell r="C11">
            <v>-1417754832</v>
          </cell>
          <cell r="F11">
            <v>-370463181</v>
          </cell>
        </row>
        <row r="12">
          <cell r="C12">
            <v>3844320212</v>
          </cell>
          <cell r="F12">
            <v>275839</v>
          </cell>
        </row>
        <row r="13">
          <cell r="C13">
            <v>2426565380</v>
          </cell>
          <cell r="F13">
            <v>-370187342</v>
          </cell>
        </row>
        <row r="14">
          <cell r="C14">
            <v>1046532069</v>
          </cell>
          <cell r="F14">
            <v>14265356</v>
          </cell>
        </row>
        <row r="15">
          <cell r="C15">
            <v>9770821</v>
          </cell>
          <cell r="F15">
            <v>-384452698</v>
          </cell>
        </row>
        <row r="16">
          <cell r="C16">
            <v>238263204</v>
          </cell>
          <cell r="F16">
            <v>0</v>
          </cell>
        </row>
        <row r="17">
          <cell r="C17">
            <v>818039686</v>
          </cell>
          <cell r="F17">
            <v>38019277</v>
          </cell>
        </row>
        <row r="18">
          <cell r="C18">
            <v>58139678</v>
          </cell>
          <cell r="F18">
            <v>-346433421</v>
          </cell>
        </row>
        <row r="19">
          <cell r="C19">
            <v>55733800</v>
          </cell>
          <cell r="F19">
            <v>61736095</v>
          </cell>
        </row>
        <row r="20">
          <cell r="C20">
            <v>0</v>
          </cell>
          <cell r="F20">
            <v>-408169516</v>
          </cell>
        </row>
        <row r="21">
          <cell r="C21">
            <v>0</v>
          </cell>
          <cell r="F21">
            <v>-528086</v>
          </cell>
        </row>
        <row r="22">
          <cell r="C22">
            <v>0</v>
          </cell>
          <cell r="F22">
            <v>-408697602</v>
          </cell>
        </row>
        <row r="23">
          <cell r="C23">
            <v>2405878</v>
          </cell>
          <cell r="F23">
            <v>-522439596</v>
          </cell>
        </row>
        <row r="24">
          <cell r="C24">
            <v>0</v>
          </cell>
          <cell r="F24">
            <v>-522439596</v>
          </cell>
        </row>
        <row r="25">
          <cell r="C25">
            <v>1525378285</v>
          </cell>
          <cell r="F25">
            <v>0</v>
          </cell>
        </row>
        <row r="26">
          <cell r="C26">
            <v>24993331</v>
          </cell>
          <cell r="F26">
            <v>0</v>
          </cell>
        </row>
        <row r="27">
          <cell r="C27">
            <v>1608511294</v>
          </cell>
          <cell r="F27">
            <v>113741994</v>
          </cell>
        </row>
        <row r="28">
          <cell r="C28">
            <v>-2235808918</v>
          </cell>
          <cell r="F28">
            <v>0</v>
          </cell>
        </row>
        <row r="29">
          <cell r="C29">
            <v>14400</v>
          </cell>
          <cell r="F29">
            <v>0</v>
          </cell>
        </row>
        <row r="30">
          <cell r="C30">
            <v>-1417754832</v>
          </cell>
          <cell r="F30">
            <v>113741994</v>
          </cell>
        </row>
        <row r="31">
          <cell r="C31">
            <v>2426565380</v>
          </cell>
          <cell r="F31">
            <v>-521911510</v>
          </cell>
        </row>
      </sheetData>
      <sheetData sheetId="20"/>
      <sheetData sheetId="21">
        <row r="5">
          <cell r="C5">
            <v>1816821</v>
          </cell>
          <cell r="F5">
            <v>12568227345</v>
          </cell>
        </row>
        <row r="6">
          <cell r="C6">
            <v>-5156310850</v>
          </cell>
          <cell r="F6">
            <v>-11269062418</v>
          </cell>
        </row>
        <row r="7">
          <cell r="C7">
            <v>0</v>
          </cell>
          <cell r="F7">
            <v>193267765</v>
          </cell>
        </row>
        <row r="8">
          <cell r="C8">
            <v>-5154494029</v>
          </cell>
          <cell r="F8">
            <v>0</v>
          </cell>
        </row>
        <row r="9">
          <cell r="C9">
            <v>5100864</v>
          </cell>
          <cell r="F9">
            <v>193267765</v>
          </cell>
        </row>
        <row r="10">
          <cell r="C10">
            <v>0</v>
          </cell>
          <cell r="F10">
            <v>0</v>
          </cell>
        </row>
        <row r="11">
          <cell r="C11">
            <v>-5149393165</v>
          </cell>
          <cell r="F11">
            <v>-820667216</v>
          </cell>
        </row>
        <row r="12">
          <cell r="C12">
            <v>9480622814</v>
          </cell>
          <cell r="F12">
            <v>7534119</v>
          </cell>
        </row>
        <row r="13">
          <cell r="C13">
            <v>4331229649</v>
          </cell>
          <cell r="F13">
            <v>-813133097</v>
          </cell>
        </row>
        <row r="14">
          <cell r="C14">
            <v>1283380692</v>
          </cell>
          <cell r="F14">
            <v>31482388</v>
          </cell>
        </row>
        <row r="15">
          <cell r="C15">
            <v>15784235</v>
          </cell>
          <cell r="F15">
            <v>-844615485</v>
          </cell>
        </row>
        <row r="16">
          <cell r="C16">
            <v>544830735</v>
          </cell>
          <cell r="F16">
            <v>0</v>
          </cell>
        </row>
        <row r="17">
          <cell r="C17">
            <v>754334192</v>
          </cell>
          <cell r="F17">
            <v>66835546</v>
          </cell>
        </row>
        <row r="18">
          <cell r="C18">
            <v>180802988</v>
          </cell>
          <cell r="F18">
            <v>-777779939</v>
          </cell>
        </row>
        <row r="19">
          <cell r="C19">
            <v>170687565</v>
          </cell>
          <cell r="F19">
            <v>70356643</v>
          </cell>
        </row>
        <row r="20">
          <cell r="C20">
            <v>0</v>
          </cell>
          <cell r="F20">
            <v>-848136582</v>
          </cell>
        </row>
        <row r="21">
          <cell r="C21">
            <v>0</v>
          </cell>
          <cell r="F21">
            <v>7538099</v>
          </cell>
        </row>
        <row r="22">
          <cell r="C22">
            <v>0</v>
          </cell>
          <cell r="F22">
            <v>-840598483</v>
          </cell>
        </row>
        <row r="23">
          <cell r="C23">
            <v>10115423</v>
          </cell>
          <cell r="F23">
            <v>-1237506999</v>
          </cell>
        </row>
        <row r="24">
          <cell r="C24">
            <v>0</v>
          </cell>
          <cell r="F24">
            <v>-1237506999</v>
          </cell>
        </row>
        <row r="25">
          <cell r="C25">
            <v>3392568897</v>
          </cell>
          <cell r="F25">
            <v>0</v>
          </cell>
        </row>
        <row r="26">
          <cell r="C26">
            <v>3473571</v>
          </cell>
          <cell r="F26">
            <v>0</v>
          </cell>
        </row>
        <row r="27">
          <cell r="C27">
            <v>3576845456</v>
          </cell>
          <cell r="F27">
            <v>418210775</v>
          </cell>
        </row>
        <row r="28">
          <cell r="C28">
            <v>-5903777358</v>
          </cell>
          <cell r="F28">
            <v>-21302259</v>
          </cell>
        </row>
        <row r="29">
          <cell r="C29">
            <v>50001</v>
          </cell>
          <cell r="F29">
            <v>0</v>
          </cell>
        </row>
        <row r="30">
          <cell r="C30">
            <v>-5149393165</v>
          </cell>
          <cell r="F30">
            <v>418210775</v>
          </cell>
        </row>
        <row r="31">
          <cell r="C31">
            <v>4331229649</v>
          </cell>
          <cell r="F31">
            <v>-1266347357</v>
          </cell>
        </row>
      </sheetData>
      <sheetData sheetId="22"/>
      <sheetData sheetId="23">
        <row r="5">
          <cell r="C5">
            <v>0</v>
          </cell>
          <cell r="F5">
            <v>1112397673</v>
          </cell>
        </row>
        <row r="6">
          <cell r="C6">
            <v>-1196548949</v>
          </cell>
          <cell r="F6">
            <v>32642329</v>
          </cell>
        </row>
        <row r="7">
          <cell r="C7">
            <v>0</v>
          </cell>
          <cell r="F7">
            <v>146815745</v>
          </cell>
        </row>
        <row r="8">
          <cell r="C8">
            <v>-1196548949</v>
          </cell>
          <cell r="F8">
            <v>0</v>
          </cell>
        </row>
        <row r="9">
          <cell r="C9">
            <v>0</v>
          </cell>
          <cell r="F9">
            <v>146815745</v>
          </cell>
        </row>
        <row r="10">
          <cell r="C10">
            <v>178479028</v>
          </cell>
          <cell r="F10">
            <v>0</v>
          </cell>
        </row>
        <row r="11">
          <cell r="C11">
            <v>-1018069921</v>
          </cell>
          <cell r="F11">
            <v>-538898212</v>
          </cell>
        </row>
        <row r="12">
          <cell r="C12">
            <v>3659449462</v>
          </cell>
          <cell r="F12">
            <v>3798189</v>
          </cell>
        </row>
        <row r="13">
          <cell r="C13">
            <v>2641379541</v>
          </cell>
          <cell r="F13">
            <v>-535100023</v>
          </cell>
        </row>
        <row r="14">
          <cell r="C14">
            <v>1137046925</v>
          </cell>
          <cell r="F14">
            <v>16313071</v>
          </cell>
        </row>
        <row r="15">
          <cell r="C15">
            <v>7993077</v>
          </cell>
          <cell r="F15">
            <v>-551413094</v>
          </cell>
        </row>
        <row r="16">
          <cell r="C16">
            <v>0</v>
          </cell>
          <cell r="F16">
            <v>0</v>
          </cell>
        </row>
        <row r="17">
          <cell r="C17">
            <v>1145040002</v>
          </cell>
          <cell r="F17">
            <v>7056135</v>
          </cell>
        </row>
        <row r="18">
          <cell r="C18">
            <v>150203160</v>
          </cell>
          <cell r="F18">
            <v>-544356959</v>
          </cell>
        </row>
        <row r="19">
          <cell r="C19">
            <v>147330402</v>
          </cell>
          <cell r="F19">
            <v>54179115</v>
          </cell>
        </row>
        <row r="20">
          <cell r="C20">
            <v>0</v>
          </cell>
          <cell r="F20">
            <v>-598536074</v>
          </cell>
        </row>
        <row r="21">
          <cell r="C21">
            <v>0</v>
          </cell>
          <cell r="F21">
            <v>20036317</v>
          </cell>
        </row>
        <row r="22">
          <cell r="C22">
            <v>0</v>
          </cell>
          <cell r="F22">
            <v>-578499757</v>
          </cell>
        </row>
        <row r="23">
          <cell r="C23">
            <v>2872758</v>
          </cell>
          <cell r="F23">
            <v>-701866511</v>
          </cell>
        </row>
        <row r="24">
          <cell r="C24">
            <v>0</v>
          </cell>
          <cell r="F24">
            <v>-701866511</v>
          </cell>
        </row>
        <row r="25">
          <cell r="C25">
            <v>1338071303</v>
          </cell>
          <cell r="F25">
            <v>0</v>
          </cell>
        </row>
        <row r="26">
          <cell r="C26">
            <v>8065076</v>
          </cell>
          <cell r="F26">
            <v>0</v>
          </cell>
        </row>
        <row r="27">
          <cell r="C27">
            <v>1496339539</v>
          </cell>
          <cell r="F27">
            <v>123366754</v>
          </cell>
        </row>
        <row r="28">
          <cell r="C28">
            <v>-2163109923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-1018069921</v>
          </cell>
          <cell r="F30">
            <v>123366754</v>
          </cell>
        </row>
        <row r="31">
          <cell r="C31">
            <v>2641379541</v>
          </cell>
          <cell r="F31">
            <v>-721902828</v>
          </cell>
        </row>
      </sheetData>
      <sheetData sheetId="24"/>
      <sheetData sheetId="25">
        <row r="5">
          <cell r="C5">
            <v>888359</v>
          </cell>
          <cell r="F5">
            <v>2313338273</v>
          </cell>
        </row>
        <row r="6">
          <cell r="C6">
            <v>-2520063819</v>
          </cell>
          <cell r="F6">
            <v>107235455</v>
          </cell>
        </row>
        <row r="7">
          <cell r="C7">
            <v>0</v>
          </cell>
          <cell r="F7">
            <v>84763902</v>
          </cell>
        </row>
        <row r="8">
          <cell r="C8">
            <v>-2519175460</v>
          </cell>
          <cell r="F8">
            <v>0</v>
          </cell>
        </row>
        <row r="9">
          <cell r="C9">
            <v>20649320</v>
          </cell>
          <cell r="F9">
            <v>84763902</v>
          </cell>
        </row>
        <row r="10">
          <cell r="C10">
            <v>226125191</v>
          </cell>
          <cell r="F10">
            <v>0</v>
          </cell>
        </row>
        <row r="11">
          <cell r="C11">
            <v>-2272400949</v>
          </cell>
          <cell r="F11">
            <v>-1159078077</v>
          </cell>
        </row>
        <row r="12">
          <cell r="C12">
            <v>5957129312</v>
          </cell>
          <cell r="F12">
            <v>2518208</v>
          </cell>
        </row>
        <row r="13">
          <cell r="C13">
            <v>3684728363</v>
          </cell>
          <cell r="F13">
            <v>-1156559869</v>
          </cell>
        </row>
        <row r="14">
          <cell r="C14">
            <v>2413869067</v>
          </cell>
          <cell r="F14">
            <v>24897974</v>
          </cell>
        </row>
        <row r="15">
          <cell r="C15">
            <v>6704661</v>
          </cell>
          <cell r="F15">
            <v>-1181457843</v>
          </cell>
        </row>
        <row r="16">
          <cell r="C16">
            <v>468072627</v>
          </cell>
          <cell r="F16">
            <v>31404</v>
          </cell>
        </row>
        <row r="17">
          <cell r="C17">
            <v>1952501101</v>
          </cell>
          <cell r="F17">
            <v>11826945</v>
          </cell>
        </row>
        <row r="18">
          <cell r="C18">
            <v>102536456</v>
          </cell>
          <cell r="F18">
            <v>-1169662302</v>
          </cell>
        </row>
        <row r="19">
          <cell r="C19">
            <v>46987075</v>
          </cell>
          <cell r="F19">
            <v>69001204</v>
          </cell>
        </row>
        <row r="20">
          <cell r="C20">
            <v>0</v>
          </cell>
          <cell r="F20">
            <v>-1238663506</v>
          </cell>
        </row>
        <row r="21">
          <cell r="C21">
            <v>0</v>
          </cell>
          <cell r="F21">
            <v>-244887</v>
          </cell>
        </row>
        <row r="22">
          <cell r="C22">
            <v>0</v>
          </cell>
          <cell r="F22">
            <v>-1238908393</v>
          </cell>
        </row>
        <row r="23">
          <cell r="C23">
            <v>55548269</v>
          </cell>
          <cell r="F23">
            <v>-1369482541</v>
          </cell>
        </row>
        <row r="24">
          <cell r="C24">
            <v>1112</v>
          </cell>
          <cell r="F24">
            <v>-1369482541</v>
          </cell>
        </row>
        <row r="25">
          <cell r="C25">
            <v>1626447512</v>
          </cell>
          <cell r="F25">
            <v>0</v>
          </cell>
        </row>
        <row r="26">
          <cell r="C26">
            <v>3243294</v>
          </cell>
          <cell r="F26">
            <v>0</v>
          </cell>
        </row>
        <row r="27">
          <cell r="C27">
            <v>1732227262</v>
          </cell>
          <cell r="F27">
            <v>151954059</v>
          </cell>
        </row>
        <row r="28">
          <cell r="C28">
            <v>-4224902050</v>
          </cell>
          <cell r="F28">
            <v>-21379911</v>
          </cell>
        </row>
        <row r="29">
          <cell r="C29">
            <v>0</v>
          </cell>
          <cell r="F29">
            <v>0</v>
          </cell>
        </row>
        <row r="30">
          <cell r="C30">
            <v>-2272400949</v>
          </cell>
          <cell r="F30">
            <v>151954059</v>
          </cell>
        </row>
        <row r="31">
          <cell r="C31">
            <v>3684728363</v>
          </cell>
          <cell r="F31">
            <v>-1390617565</v>
          </cell>
        </row>
      </sheetData>
      <sheetData sheetId="26"/>
      <sheetData sheetId="27"/>
      <sheetData sheetId="28">
        <row r="5">
          <cell r="C5">
            <v>500000</v>
          </cell>
          <cell r="F5">
            <v>11799749</v>
          </cell>
        </row>
        <row r="6">
          <cell r="C6">
            <v>-39160007</v>
          </cell>
          <cell r="F6">
            <v>-126</v>
          </cell>
        </row>
        <row r="7">
          <cell r="C7">
            <v>0</v>
          </cell>
          <cell r="F7">
            <v>1777286</v>
          </cell>
        </row>
        <row r="8">
          <cell r="C8">
            <v>-38660007</v>
          </cell>
          <cell r="F8">
            <v>0</v>
          </cell>
        </row>
        <row r="9">
          <cell r="C9">
            <v>0</v>
          </cell>
          <cell r="F9">
            <v>1777286</v>
          </cell>
        </row>
        <row r="10">
          <cell r="C10">
            <v>47066402</v>
          </cell>
          <cell r="F10">
            <v>0</v>
          </cell>
        </row>
        <row r="11">
          <cell r="C11">
            <v>8406395</v>
          </cell>
          <cell r="F11">
            <v>250</v>
          </cell>
        </row>
        <row r="12">
          <cell r="C12">
            <v>16156051</v>
          </cell>
          <cell r="F12">
            <v>473649</v>
          </cell>
        </row>
        <row r="13">
          <cell r="C13">
            <v>24562446</v>
          </cell>
          <cell r="F13">
            <v>473899</v>
          </cell>
        </row>
        <row r="14">
          <cell r="C14">
            <v>11799623</v>
          </cell>
          <cell r="F14">
            <v>404149</v>
          </cell>
        </row>
        <row r="15">
          <cell r="C15">
            <v>0</v>
          </cell>
          <cell r="F15">
            <v>69750</v>
          </cell>
        </row>
        <row r="16">
          <cell r="C16">
            <v>10300384</v>
          </cell>
          <cell r="F16">
            <v>0</v>
          </cell>
        </row>
        <row r="17">
          <cell r="C17">
            <v>1499239</v>
          </cell>
          <cell r="F17">
            <v>10662695</v>
          </cell>
        </row>
        <row r="18">
          <cell r="C18">
            <v>1701323</v>
          </cell>
          <cell r="F18">
            <v>10732445</v>
          </cell>
        </row>
        <row r="19">
          <cell r="C19">
            <v>1543712</v>
          </cell>
          <cell r="F19">
            <v>808397</v>
          </cell>
        </row>
        <row r="20">
          <cell r="C20">
            <v>0</v>
          </cell>
          <cell r="F20">
            <v>9924048</v>
          </cell>
        </row>
        <row r="21">
          <cell r="C21">
            <v>0</v>
          </cell>
          <cell r="F21">
            <v>1084105</v>
          </cell>
        </row>
        <row r="22">
          <cell r="C22">
            <v>0</v>
          </cell>
          <cell r="F22">
            <v>11008153</v>
          </cell>
        </row>
        <row r="23">
          <cell r="C23">
            <v>157611</v>
          </cell>
          <cell r="F23">
            <v>-112557</v>
          </cell>
        </row>
        <row r="24">
          <cell r="C24">
            <v>0</v>
          </cell>
          <cell r="F24">
            <v>-112557</v>
          </cell>
        </row>
        <row r="25">
          <cell r="C25">
            <v>20735346</v>
          </cell>
          <cell r="F25">
            <v>0</v>
          </cell>
        </row>
        <row r="26">
          <cell r="C26">
            <v>626538</v>
          </cell>
          <cell r="F26">
            <v>0</v>
          </cell>
        </row>
        <row r="27">
          <cell r="C27">
            <v>23063207</v>
          </cell>
          <cell r="F27">
            <v>11120710</v>
          </cell>
        </row>
        <row r="28">
          <cell r="C28">
            <v>6907156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8406395</v>
          </cell>
          <cell r="F30">
            <v>11120710</v>
          </cell>
        </row>
        <row r="31">
          <cell r="C31">
            <v>24562446</v>
          </cell>
          <cell r="F31">
            <v>-1196662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1"/>
  <sheetViews>
    <sheetView rightToLeft="1" tabSelected="1" view="pageBreakPreview" zoomScale="90" zoomScaleNormal="84" zoomScaleSheetLayoutView="90" workbookViewId="0">
      <selection activeCell="G29" sqref="G29"/>
    </sheetView>
  </sheetViews>
  <sheetFormatPr defaultColWidth="9.140625" defaultRowHeight="17.25" customHeight="1"/>
  <cols>
    <col min="1" max="1" width="7.7109375" style="2" customWidth="1"/>
    <col min="2" max="2" width="45.7109375" style="2" customWidth="1"/>
    <col min="3" max="3" width="15.7109375" style="14" customWidth="1"/>
    <col min="4" max="4" width="7.7109375" style="2" customWidth="1"/>
    <col min="5" max="5" width="47.7109375" style="2" customWidth="1"/>
    <col min="6" max="6" width="15.7109375" style="14" customWidth="1"/>
    <col min="7" max="7" width="10" style="2" bestFit="1" customWidth="1"/>
    <col min="8" max="8" width="9.140625" style="2"/>
    <col min="9" max="9" width="10.140625" style="2" bestFit="1" customWidth="1"/>
    <col min="10" max="10" width="10" style="2" bestFit="1" customWidth="1"/>
    <col min="11" max="11" width="10.85546875" style="2" bestFit="1" customWidth="1"/>
    <col min="12" max="12" width="9.140625" style="2"/>
    <col min="13" max="13" width="10.85546875" style="2" bestFit="1" customWidth="1"/>
    <col min="14" max="16384" width="9.140625" style="2"/>
  </cols>
  <sheetData>
    <row r="1" spans="1:13" ht="17.25" customHeight="1">
      <c r="A1" s="1" t="s">
        <v>0</v>
      </c>
      <c r="B1" s="1"/>
      <c r="C1" s="1"/>
      <c r="D1" s="1"/>
      <c r="E1" s="1"/>
      <c r="F1" s="1"/>
    </row>
    <row r="2" spans="1:13" ht="17.25" customHeight="1" thickBot="1">
      <c r="A2" s="3" t="s">
        <v>1</v>
      </c>
      <c r="B2" s="3"/>
      <c r="C2" s="4"/>
      <c r="D2" s="5"/>
      <c r="E2" s="6"/>
      <c r="F2" s="4" t="s">
        <v>2</v>
      </c>
    </row>
    <row r="3" spans="1:13" ht="23.25" customHeight="1" thickBot="1">
      <c r="A3" s="15" t="s">
        <v>3</v>
      </c>
      <c r="B3" s="16" t="s">
        <v>4</v>
      </c>
      <c r="C3" s="17" t="s">
        <v>5</v>
      </c>
      <c r="D3" s="15" t="s">
        <v>3</v>
      </c>
      <c r="E3" s="16" t="s">
        <v>6</v>
      </c>
      <c r="F3" s="18" t="s">
        <v>5</v>
      </c>
    </row>
    <row r="4" spans="1:13" ht="18.2" customHeight="1">
      <c r="A4" s="19">
        <v>100</v>
      </c>
      <c r="B4" s="20" t="s">
        <v>7</v>
      </c>
      <c r="C4" s="21">
        <f>'[1]انتاج الطاقة المنطقة الشمالية'!C5+'[1]انتاج الطاقة المنطقة الوسطى'!C5+'[1]انتاج الطاقة الفرات الاوسط '!C5+'[1]المنطقة الجنوبية'!C5+'[1]نقل الطاقة المنطقة الشمالية'!C5+'[1]نقل طاقة فرات الاوسط'!C5+'[1]نقل كهرباء الجنوب'!C5+'[1]توزيع كهرباء الشمال'!C5+'[1]توزيع كهرباء بغداد'!C5+'[1]توزيع كهرباء الوسط'!C5+'[1]كهرباء الجنوب'!C5+'[1]منظومات الطاقة'!C5+'[1]نقل كهرباء المنطقة الوسطى'!C5</f>
        <v>12808197</v>
      </c>
      <c r="D4" s="19">
        <v>2100</v>
      </c>
      <c r="E4" s="20" t="s">
        <v>8</v>
      </c>
      <c r="F4" s="22">
        <f>'[1]انتاج الطاقة المنطقة الشمالية'!F5+'[1]انتاج الطاقة المنطقة الوسطى'!F5+'[1]انتاج الطاقة الفرات الاوسط '!F5+'[1]المنطقة الجنوبية'!F5+'[1]نقل الطاقة المنطقة الشمالية'!F5+'[1]نقل طاقة فرات الاوسط'!F5+'[1]نقل كهرباء الجنوب'!F5+'[1]توزيع كهرباء الشمال'!F5+'[1]توزيع كهرباء بغداد'!F5+'[1]توزيع كهرباء الوسط'!F5+'[1]كهرباء الجنوب'!F5+'[1]منظومات الطاقة'!F5+'[1]نقل كهرباء المنطقة الوسطى'!F5</f>
        <v>24087990894</v>
      </c>
    </row>
    <row r="5" spans="1:13" ht="18.2" customHeight="1">
      <c r="A5" s="23">
        <v>200</v>
      </c>
      <c r="B5" s="24" t="s">
        <v>9</v>
      </c>
      <c r="C5" s="21">
        <f>'[1]انتاج الطاقة المنطقة الشمالية'!C6+'[1]انتاج الطاقة المنطقة الوسطى'!C6+'[1]انتاج الطاقة الفرات الاوسط '!C6+'[1]المنطقة الجنوبية'!C6+'[1]نقل الطاقة المنطقة الشمالية'!C6+'[1]نقل طاقة فرات الاوسط'!C6+'[1]نقل كهرباء الجنوب'!C6+'[1]توزيع كهرباء الشمال'!C6+'[1]توزيع كهرباء بغداد'!C6+'[1]توزيع كهرباء الوسط'!C6+'[1]كهرباء الجنوب'!C6+'[1]منظومات الطاقة'!C6+'[1]نقل كهرباء المنطقة الوسطى'!C6</f>
        <v>-2836267162</v>
      </c>
      <c r="D5" s="23">
        <v>2200</v>
      </c>
      <c r="E5" s="24" t="s">
        <v>10</v>
      </c>
      <c r="F5" s="22">
        <f>'[1]انتاج الطاقة المنطقة الشمالية'!F6+'[1]انتاج الطاقة المنطقة الوسطى'!F6+'[1]انتاج الطاقة الفرات الاوسط '!F6+'[1]المنطقة الجنوبية'!F6+'[1]نقل الطاقة المنطقة الشمالية'!F6+'[1]نقل طاقة فرات الاوسط'!F6+'[1]نقل كهرباء الجنوب'!F6+'[1]توزيع كهرباء الشمال'!F6+'[1]توزيع كهرباء بغداد'!F6+'[1]توزيع كهرباء الوسط'!F6+'[1]كهرباء الجنوب'!F6+'[1]منظومات الطاقة'!F6+'[1]نقل كهرباء المنطقة الوسطى'!F6</f>
        <v>-12117082476</v>
      </c>
      <c r="I5" s="8"/>
    </row>
    <row r="6" spans="1:13" ht="18.2" customHeight="1">
      <c r="A6" s="23">
        <v>300</v>
      </c>
      <c r="B6" s="24" t="s">
        <v>11</v>
      </c>
      <c r="C6" s="21">
        <f>'[1]انتاج الطاقة المنطقة الشمالية'!C7+'[1]انتاج الطاقة المنطقة الوسطى'!C7+'[1]انتاج الطاقة الفرات الاوسط '!C7+'[1]المنطقة الجنوبية'!C7+'[1]نقل الطاقة المنطقة الشمالية'!C7+'[1]نقل طاقة فرات الاوسط'!C7+'[1]نقل كهرباء الجنوب'!C7+'[1]توزيع كهرباء الشمال'!C7+'[1]توزيع كهرباء بغداد'!C7+'[1]توزيع كهرباء الوسط'!C7+'[1]كهرباء الجنوب'!C7+'[1]منظومات الطاقة'!C7+'[1]نقل كهرباء المنطقة الوسطى'!C7</f>
        <v>0</v>
      </c>
      <c r="D6" s="23">
        <v>2300</v>
      </c>
      <c r="E6" s="24" t="s">
        <v>12</v>
      </c>
      <c r="F6" s="22">
        <f>'[1]انتاج الطاقة المنطقة الشمالية'!F7+'[1]انتاج الطاقة المنطقة الوسطى'!F7+'[1]انتاج الطاقة الفرات الاوسط '!F7+'[1]المنطقة الجنوبية'!F7+'[1]نقل الطاقة المنطقة الشمالية'!F7+'[1]نقل طاقة فرات الاوسط'!F7+'[1]نقل كهرباء الجنوب'!F7+'[1]توزيع كهرباء الشمال'!F7+'[1]توزيع كهرباء بغداد'!F7+'[1]توزيع كهرباء الوسط'!F7+'[1]كهرباء الجنوب'!F7+'[1]منظومات الطاقة'!F7+'[1]نقل كهرباء المنطقة الوسطى'!F7</f>
        <v>1541783671</v>
      </c>
    </row>
    <row r="7" spans="1:13" ht="18.2" customHeight="1">
      <c r="A7" s="23">
        <v>400</v>
      </c>
      <c r="B7" s="24" t="s">
        <v>13</v>
      </c>
      <c r="C7" s="21">
        <f>'[1]انتاج الطاقة المنطقة الشمالية'!C8+'[1]انتاج الطاقة المنطقة الوسطى'!C8+'[1]انتاج الطاقة الفرات الاوسط '!C8+'[1]المنطقة الجنوبية'!C8+'[1]نقل الطاقة المنطقة الشمالية'!C8+'[1]نقل طاقة فرات الاوسط'!C8+'[1]نقل كهرباء الجنوب'!C8+'[1]توزيع كهرباء الشمال'!C8+'[1]توزيع كهرباء بغداد'!C8+'[1]توزيع كهرباء الوسط'!C8+'[1]كهرباء الجنوب'!C8+'[1]منظومات الطاقة'!C8+'[1]نقل كهرباء المنطقة الوسطى'!C8</f>
        <v>-2823458965</v>
      </c>
      <c r="D7" s="23">
        <v>2310</v>
      </c>
      <c r="E7" s="24" t="s">
        <v>14</v>
      </c>
      <c r="F7" s="22">
        <f>'[1]انتاج الطاقة المنطقة الشمالية'!F8+'[1]انتاج الطاقة المنطقة الوسطى'!F8+'[1]انتاج الطاقة الفرات الاوسط '!F8+'[1]المنطقة الجنوبية'!F8+'[1]نقل الطاقة المنطقة الشمالية'!F8+'[1]نقل طاقة فرات الاوسط'!F8+'[1]نقل كهرباء الجنوب'!F8+'[1]توزيع كهرباء الشمال'!F8+'[1]توزيع كهرباء بغداد'!F8+'[1]توزيع كهرباء الوسط'!F8+'[1]كهرباء الجنوب'!F8+'[1]منظومات الطاقة'!F8+'[1]نقل كهرباء المنطقة الوسطى'!F8</f>
        <v>0</v>
      </c>
    </row>
    <row r="8" spans="1:13" ht="18.2" customHeight="1">
      <c r="A8" s="23">
        <v>500</v>
      </c>
      <c r="B8" s="24" t="s">
        <v>15</v>
      </c>
      <c r="C8" s="21">
        <f>'[1]انتاج الطاقة المنطقة الشمالية'!C9+'[1]انتاج الطاقة المنطقة الوسطى'!C9+'[1]انتاج الطاقة الفرات الاوسط '!C9+'[1]المنطقة الجنوبية'!C9+'[1]نقل الطاقة المنطقة الشمالية'!C9+'[1]نقل طاقة فرات الاوسط'!C9+'[1]نقل كهرباء الجنوب'!C9+'[1]توزيع كهرباء الشمال'!C9+'[1]توزيع كهرباء بغداد'!C9+'[1]توزيع كهرباء الوسط'!C9+'[1]كهرباء الجنوب'!C9+'[1]منظومات الطاقة'!C9+'[1]نقل كهرباء المنطقة الوسطى'!C9</f>
        <v>28441256</v>
      </c>
      <c r="D8" s="23">
        <v>2320</v>
      </c>
      <c r="E8" s="24" t="s">
        <v>16</v>
      </c>
      <c r="F8" s="22">
        <f>'[1]انتاج الطاقة المنطقة الشمالية'!F9+'[1]انتاج الطاقة المنطقة الوسطى'!F9+'[1]انتاج الطاقة الفرات الاوسط '!F9+'[1]المنطقة الجنوبية'!F9+'[1]نقل الطاقة المنطقة الشمالية'!F9+'[1]نقل طاقة فرات الاوسط'!F9+'[1]نقل كهرباء الجنوب'!F9+'[1]توزيع كهرباء الشمال'!F9+'[1]توزيع كهرباء بغداد'!F9+'[1]توزيع كهرباء الوسط'!F9+'[1]كهرباء الجنوب'!F9+'[1]منظومات الطاقة'!F9+'[1]نقل كهرباء المنطقة الوسطى'!F9</f>
        <v>1541783671</v>
      </c>
    </row>
    <row r="9" spans="1:13" ht="18.2" customHeight="1">
      <c r="A9" s="23">
        <v>600</v>
      </c>
      <c r="B9" s="24" t="s">
        <v>17</v>
      </c>
      <c r="C9" s="21">
        <f>'[1]انتاج الطاقة المنطقة الشمالية'!C10+'[1]انتاج الطاقة المنطقة الوسطى'!C10+'[1]انتاج الطاقة الفرات الاوسط '!C10+'[1]المنطقة الجنوبية'!C10+'[1]نقل الطاقة المنطقة الشمالية'!C10+'[1]نقل طاقة فرات الاوسط'!C10+'[1]نقل كهرباء الجنوب'!C10+'[1]توزيع كهرباء الشمال'!C10+'[1]توزيع كهرباء بغداد'!C10+'[1]توزيع كهرباء الوسط'!C10+'[1]كهرباء الجنوب'!C10+'[1]منظومات الطاقة'!C10+'[1]نقل كهرباء المنطقة الوسطى'!C10</f>
        <v>2814504978</v>
      </c>
      <c r="D9" s="23">
        <v>2400</v>
      </c>
      <c r="E9" s="24" t="s">
        <v>18</v>
      </c>
      <c r="F9" s="22">
        <f>'[1]انتاج الطاقة المنطقة الشمالية'!F10+'[1]انتاج الطاقة المنطقة الوسطى'!F10+'[1]انتاج الطاقة الفرات الاوسط '!F10+'[1]المنطقة الجنوبية'!F10+'[1]نقل الطاقة المنطقة الشمالية'!F10+'[1]نقل طاقة فرات الاوسط'!F10+'[1]نقل كهرباء الجنوب'!F10+'[1]توزيع كهرباء الشمال'!F10+'[1]توزيع كهرباء بغداد'!F10+'[1]توزيع كهرباء الوسط'!F10+'[1]كهرباء الجنوب'!F10+'[1]منظومات الطاقة'!F10+'[1]نقل كهرباء المنطقة الوسطى'!F10</f>
        <v>4400499937</v>
      </c>
      <c r="I9" s="9"/>
    </row>
    <row r="10" spans="1:13" ht="18.2" customHeight="1">
      <c r="A10" s="23">
        <v>700</v>
      </c>
      <c r="B10" s="24" t="s">
        <v>19</v>
      </c>
      <c r="C10" s="21">
        <f>'[1]انتاج الطاقة المنطقة الشمالية'!C11+'[1]انتاج الطاقة المنطقة الوسطى'!C11+'[1]انتاج الطاقة الفرات الاوسط '!C11+'[1]المنطقة الجنوبية'!C11+'[1]نقل الطاقة المنطقة الشمالية'!C11+'[1]نقل طاقة فرات الاوسط'!C11+'[1]نقل كهرباء الجنوب'!C11+'[1]توزيع كهرباء الشمال'!C11+'[1]توزيع كهرباء بغداد'!C11+'[1]توزيع كهرباء الوسط'!C11+'[1]كهرباء الجنوب'!C11+'[1]منظومات الطاقة'!C11+'[1]نقل كهرباء المنطقة الوسطى'!C11</f>
        <v>19487269</v>
      </c>
      <c r="D10" s="23">
        <v>2500</v>
      </c>
      <c r="E10" s="24" t="s">
        <v>20</v>
      </c>
      <c r="F10" s="22">
        <f>'[1]انتاج الطاقة المنطقة الشمالية'!F11+'[1]انتاج الطاقة المنطقة الوسطى'!F11+'[1]انتاج الطاقة الفرات الاوسط '!F11+'[1]المنطقة الجنوبية'!F11+'[1]نقل الطاقة المنطقة الشمالية'!F11+'[1]نقل طاقة فرات الاوسط'!F11+'[1]نقل كهرباء الجنوب'!F11+'[1]توزيع كهرباء الشمال'!F11+'[1]توزيع كهرباء بغداد'!F11+'[1]توزيع كهرباء الوسط'!F11+'[1]كهرباء الجنوب'!F11+'[1]منظومات الطاقة'!F11+'[1]نقل كهرباء المنطقة الوسطى'!F11</f>
        <v>-4842376227</v>
      </c>
    </row>
    <row r="11" spans="1:13" ht="18.2" customHeight="1">
      <c r="A11" s="23">
        <v>800</v>
      </c>
      <c r="B11" s="24" t="s">
        <v>21</v>
      </c>
      <c r="C11" s="21">
        <f>'[1]انتاج الطاقة المنطقة الشمالية'!C12+'[1]انتاج الطاقة المنطقة الوسطى'!C12+'[1]انتاج الطاقة الفرات الاوسط '!C12+'[1]المنطقة الجنوبية'!C12+'[1]نقل الطاقة المنطقة الشمالية'!C12+'[1]نقل طاقة فرات الاوسط'!C12+'[1]نقل كهرباء الجنوب'!C12+'[1]توزيع كهرباء الشمال'!C12+'[1]توزيع كهرباء بغداد'!C12+'[1]توزيع كهرباء الوسط'!C12+'[1]كهرباء الجنوب'!C12+'[1]منظومات الطاقة'!C12+'[1]نقل كهرباء المنطقة الوسطى'!C12</f>
        <v>66861029998</v>
      </c>
      <c r="D11" s="23">
        <v>2600</v>
      </c>
      <c r="E11" s="24" t="s">
        <v>22</v>
      </c>
      <c r="F11" s="22">
        <f>'[1]انتاج الطاقة المنطقة الشمالية'!F12+'[1]انتاج الطاقة المنطقة الوسطى'!F12+'[1]انتاج الطاقة الفرات الاوسط '!F12+'[1]المنطقة الجنوبية'!F12+'[1]نقل الطاقة المنطقة الشمالية'!F12+'[1]نقل طاقة فرات الاوسط'!F12+'[1]نقل كهرباء الجنوب'!F12+'[1]توزيع كهرباء الشمال'!F12+'[1]توزيع كهرباء بغداد'!F12+'[1]توزيع كهرباء الوسط'!F12+'[1]كهرباء الجنوب'!F12+'[1]منظومات الطاقة'!F12+'[1]نقل كهرباء المنطقة الوسطى'!F12</f>
        <v>15093280</v>
      </c>
    </row>
    <row r="12" spans="1:13" ht="18.2" customHeight="1">
      <c r="A12" s="23">
        <v>900</v>
      </c>
      <c r="B12" s="24" t="s">
        <v>23</v>
      </c>
      <c r="C12" s="21">
        <f>'[1]انتاج الطاقة المنطقة الشمالية'!C13+'[1]انتاج الطاقة المنطقة الوسطى'!C13+'[1]انتاج الطاقة الفرات الاوسط '!C13+'[1]المنطقة الجنوبية'!C13+'[1]نقل الطاقة المنطقة الشمالية'!C13+'[1]نقل طاقة فرات الاوسط'!C13+'[1]نقل كهرباء الجنوب'!C13+'[1]توزيع كهرباء الشمال'!C13+'[1]توزيع كهرباء بغداد'!C13+'[1]توزيع كهرباء الوسط'!C13+'[1]كهرباء الجنوب'!C13+'[1]منظومات الطاقة'!C13+'[1]نقل كهرباء المنطقة الوسطى'!C13</f>
        <v>66880517267</v>
      </c>
      <c r="D12" s="23">
        <v>2700</v>
      </c>
      <c r="E12" s="24" t="s">
        <v>24</v>
      </c>
      <c r="F12" s="22">
        <f>'[1]انتاج الطاقة المنطقة الشمالية'!F13+'[1]انتاج الطاقة المنطقة الوسطى'!F13+'[1]انتاج الطاقة الفرات الاوسط '!F13+'[1]المنطقة الجنوبية'!F13+'[1]نقل الطاقة المنطقة الشمالية'!F13+'[1]نقل طاقة فرات الاوسط'!F13+'[1]نقل كهرباء الجنوب'!F13+'[1]توزيع كهرباء الشمال'!F13+'[1]توزيع كهرباء بغداد'!F13+'[1]توزيع كهرباء الوسط'!F13+'[1]كهرباء الجنوب'!F13+'[1]منظومات الطاقة'!F13+'[1]نقل كهرباء المنطقة الوسطى'!F13</f>
        <v>-426783010</v>
      </c>
      <c r="K12" s="10"/>
    </row>
    <row r="13" spans="1:13" ht="18.2" customHeight="1">
      <c r="A13" s="23">
        <v>1000</v>
      </c>
      <c r="B13" s="24" t="s">
        <v>25</v>
      </c>
      <c r="C13" s="21">
        <f>'[1]انتاج الطاقة المنطقة الشمالية'!C14+'[1]انتاج الطاقة المنطقة الوسطى'!C14+'[1]انتاج الطاقة الفرات الاوسط '!C14+'[1]المنطقة الجنوبية'!C14+'[1]نقل الطاقة المنطقة الشمالية'!C14+'[1]نقل طاقة فرات الاوسط'!C14+'[1]نقل كهرباء الجنوب'!C14+'[1]توزيع كهرباء الشمال'!C14+'[1]توزيع كهرباء بغداد'!C14+'[1]توزيع كهرباء الوسط'!C14+'[1]كهرباء الجنوب'!C14+'[1]منظومات الطاقة'!C14+'[1]نقل كهرباء المنطقة الوسطى'!C14</f>
        <v>11903126793</v>
      </c>
      <c r="D13" s="23">
        <v>2800</v>
      </c>
      <c r="E13" s="24" t="s">
        <v>26</v>
      </c>
      <c r="F13" s="22">
        <f>'[1]انتاج الطاقة المنطقة الشمالية'!F14+'[1]انتاج الطاقة المنطقة الوسطى'!F14+'[1]انتاج الطاقة الفرات الاوسط '!F14+'[1]المنطقة الجنوبية'!F14+'[1]نقل الطاقة المنطقة الشمالية'!F14+'[1]نقل طاقة فرات الاوسط'!F14+'[1]نقل كهرباء الجنوب'!F14+'[1]توزيع كهرباء الشمال'!F14+'[1]توزيع كهرباء بغداد'!F14+'[1]توزيع كهرباء الوسط'!F14+'[1]كهرباء الجنوب'!F14+'[1]منظومات الطاقة'!F14+'[1]نقل كهرباء المنطقة الوسطى'!F14</f>
        <v>2467397296</v>
      </c>
    </row>
    <row r="14" spans="1:13" ht="18.2" customHeight="1">
      <c r="A14" s="23">
        <v>1010</v>
      </c>
      <c r="B14" s="24" t="s">
        <v>27</v>
      </c>
      <c r="C14" s="21">
        <f>'[1]انتاج الطاقة المنطقة الشمالية'!C15+'[1]انتاج الطاقة المنطقة الوسطى'!C15+'[1]انتاج الطاقة الفرات الاوسط '!C15+'[1]المنطقة الجنوبية'!C15+'[1]نقل الطاقة المنطقة الشمالية'!C15+'[1]نقل طاقة فرات الاوسط'!C15+'[1]نقل كهرباء الجنوب'!C15+'[1]توزيع كهرباء الشمال'!C15+'[1]توزيع كهرباء بغداد'!C15+'[1]توزيع كهرباء الوسط'!C15+'[1]كهرباء الجنوب'!C15+'[1]منظومات الطاقة'!C15+'[1]نقل كهرباء المنطقة الوسطى'!C15</f>
        <v>67781625</v>
      </c>
      <c r="D14" s="23">
        <v>2900</v>
      </c>
      <c r="E14" s="24" t="s">
        <v>28</v>
      </c>
      <c r="F14" s="22">
        <f>'[1]انتاج الطاقة المنطقة الشمالية'!F15+'[1]انتاج الطاقة المنطقة الوسطى'!F15+'[1]انتاج الطاقة الفرات الاوسط '!F15+'[1]المنطقة الجنوبية'!F15+'[1]نقل الطاقة المنطقة الشمالية'!F15+'[1]نقل طاقة فرات الاوسط'!F15+'[1]نقل كهرباء الجنوب'!F15+'[1]توزيع كهرباء الشمال'!F15+'[1]توزيع كهرباء بغداد'!F15+'[1]توزيع كهرباء الوسط'!F15+'[1]كهرباء الجنوب'!F15+'[1]منظومات الطاقة'!F15+'[1]نقل كهرباء المنطقة الوسطى'!F15</f>
        <v>-2894180306</v>
      </c>
    </row>
    <row r="15" spans="1:13" ht="18.2" customHeight="1">
      <c r="A15" s="23">
        <v>1100</v>
      </c>
      <c r="B15" s="24" t="s">
        <v>29</v>
      </c>
      <c r="C15" s="21">
        <f>'[1]انتاج الطاقة المنطقة الشمالية'!C16+'[1]انتاج الطاقة المنطقة الوسطى'!C16+'[1]انتاج الطاقة الفرات الاوسط '!C16+'[1]المنطقة الجنوبية'!C16+'[1]نقل الطاقة المنطقة الشمالية'!C16+'[1]نقل طاقة فرات الاوسط'!C16+'[1]نقل كهرباء الجنوب'!C16+'[1]توزيع كهرباء الشمال'!C16+'[1]توزيع كهرباء بغداد'!C16+'[1]توزيع كهرباء الوسط'!C16+'[1]كهرباء الجنوب'!C16+'[1]منظومات الطاقة'!C16+'[1]نقل كهرباء المنطقة الوسطى'!C16</f>
        <v>1440402421</v>
      </c>
      <c r="D15" s="23">
        <v>3000</v>
      </c>
      <c r="E15" s="24" t="s">
        <v>30</v>
      </c>
      <c r="F15" s="22">
        <f>'[1]انتاج الطاقة المنطقة الشمالية'!F16+'[1]انتاج الطاقة المنطقة الوسطى'!F16+'[1]انتاج الطاقة الفرات الاوسط '!F16+'[1]المنطقة الجنوبية'!F16+'[1]نقل الطاقة المنطقة الشمالية'!F16+'[1]نقل طاقة فرات الاوسط'!F16+'[1]نقل كهرباء الجنوب'!F16+'[1]توزيع كهرباء الشمال'!F16+'[1]توزيع كهرباء بغداد'!F16+'[1]توزيع كهرباء الوسط'!F16+'[1]كهرباء الجنوب'!F16+'[1]منظومات الطاقة'!F16+'[1]نقل كهرباء المنطقة الوسطى'!F16</f>
        <v>101372</v>
      </c>
      <c r="L15" s="10"/>
    </row>
    <row r="16" spans="1:13" ht="18.2" customHeight="1">
      <c r="A16" s="23">
        <v>1200</v>
      </c>
      <c r="B16" s="24" t="s">
        <v>31</v>
      </c>
      <c r="C16" s="21">
        <f>'[1]انتاج الطاقة المنطقة الشمالية'!C17+'[1]انتاج الطاقة المنطقة الوسطى'!C17+'[1]انتاج الطاقة الفرات الاوسط '!C17+'[1]المنطقة الجنوبية'!C17+'[1]نقل الطاقة المنطقة الشمالية'!C17+'[1]نقل طاقة فرات الاوسط'!C17+'[1]نقل كهرباء الجنوب'!C17+'[1]توزيع كهرباء الشمال'!C17+'[1]توزيع كهرباء بغداد'!C17+'[1]توزيع كهرباء الوسط'!C17+'[1]كهرباء الجنوب'!C17+'[1]منظومات الطاقة'!C17+'[1]نقل كهرباء المنطقة الوسطى'!C17</f>
        <v>10530505997</v>
      </c>
      <c r="D16" s="23">
        <v>3100</v>
      </c>
      <c r="E16" s="24" t="s">
        <v>32</v>
      </c>
      <c r="F16" s="22">
        <f>'[1]انتاج الطاقة المنطقة الشمالية'!F17+'[1]انتاج الطاقة المنطقة الوسطى'!F17+'[1]انتاج الطاقة الفرات الاوسط '!F17+'[1]المنطقة الجنوبية'!F17+'[1]نقل الطاقة المنطقة الشمالية'!F17+'[1]نقل طاقة فرات الاوسط'!F17+'[1]نقل كهرباء الجنوب'!F17+'[1]توزيع كهرباء الشمال'!F17+'[1]توزيع كهرباء بغداد'!F17+'[1]توزيع كهرباء الوسط'!F17+'[1]كهرباء الجنوب'!F17+'[1]منظومات الطاقة'!F17+'[1]نقل كهرباء المنطقة الوسطى'!F17</f>
        <v>1399406754</v>
      </c>
      <c r="M16" s="10"/>
    </row>
    <row r="17" spans="1:6" ht="18.2" customHeight="1">
      <c r="A17" s="23">
        <v>1300</v>
      </c>
      <c r="B17" s="24" t="s">
        <v>33</v>
      </c>
      <c r="C17" s="21">
        <f>'[1]انتاج الطاقة المنطقة الشمالية'!C18+'[1]انتاج الطاقة المنطقة الوسطى'!C18+'[1]انتاج الطاقة الفرات الاوسط '!C18+'[1]المنطقة الجنوبية'!C18+'[1]نقل الطاقة المنطقة الشمالية'!C18+'[1]نقل طاقة فرات الاوسط'!C18+'[1]نقل كهرباء الجنوب'!C18+'[1]توزيع كهرباء الشمال'!C18+'[1]توزيع كهرباء بغداد'!C18+'[1]توزيع كهرباء الوسط'!C18+'[1]كهرباء الجنوب'!C18+'[1]منظومات الطاقة'!C18+'[1]نقل كهرباء المنطقة الوسطى'!C18</f>
        <v>4451982938</v>
      </c>
      <c r="D17" s="23">
        <v>3200</v>
      </c>
      <c r="E17" s="24" t="s">
        <v>34</v>
      </c>
      <c r="F17" s="22">
        <f>'[1]انتاج الطاقة المنطقة الشمالية'!F18+'[1]انتاج الطاقة المنطقة الوسطى'!F18+'[1]انتاج الطاقة الفرات الاوسط '!F18+'[1]المنطقة الجنوبية'!F18+'[1]نقل الطاقة المنطقة الشمالية'!F18+'[1]نقل طاقة فرات الاوسط'!F18+'[1]نقل كهرباء الجنوب'!F18+'[1]توزيع كهرباء الشمال'!F18+'[1]توزيع كهرباء بغداد'!F18+'[1]توزيع كهرباء الوسط'!F18+'[1]كهرباء الجنوب'!F18+'[1]منظومات الطاقة'!F18+'[1]نقل كهرباء المنطقة الوسطى'!F18</f>
        <v>-1494874924</v>
      </c>
    </row>
    <row r="18" spans="1:6" ht="18.2" customHeight="1">
      <c r="A18" s="23">
        <v>1310</v>
      </c>
      <c r="B18" s="24" t="s">
        <v>35</v>
      </c>
      <c r="C18" s="21">
        <f>'[1]انتاج الطاقة المنطقة الشمالية'!C19+'[1]انتاج الطاقة المنطقة الوسطى'!C19+'[1]انتاج الطاقة الفرات الاوسط '!C19+'[1]المنطقة الجنوبية'!C19+'[1]نقل الطاقة المنطقة الشمالية'!C19+'[1]نقل طاقة فرات الاوسط'!C19+'[1]نقل كهرباء الجنوب'!C19+'[1]توزيع كهرباء الشمال'!C19+'[1]توزيع كهرباء بغداد'!C19+'[1]توزيع كهرباء الوسط'!C19+'[1]كهرباء الجنوب'!C19+'[1]منظومات الطاقة'!C19+'[1]نقل كهرباء المنطقة الوسطى'!C19</f>
        <v>1300035445</v>
      </c>
      <c r="D18" s="23">
        <v>3300</v>
      </c>
      <c r="E18" s="24" t="s">
        <v>36</v>
      </c>
      <c r="F18" s="22">
        <f>'[1]انتاج الطاقة المنطقة الشمالية'!F19+'[1]انتاج الطاقة المنطقة الوسطى'!F19+'[1]انتاج الطاقة الفرات الاوسط '!F19+'[1]المنطقة الجنوبية'!F19+'[1]نقل الطاقة المنطقة الشمالية'!F19+'[1]نقل طاقة فرات الاوسط'!F19+'[1]نقل كهرباء الجنوب'!F19+'[1]توزيع كهرباء الشمال'!F19+'[1]توزيع كهرباء بغداد'!F19+'[1]توزيع كهرباء الوسط'!F19+'[1]كهرباء الجنوب'!F19+'[1]منظومات الطاقة'!F19+'[1]نقل كهرباء المنطقة الوسطى'!F19</f>
        <v>762178344</v>
      </c>
    </row>
    <row r="19" spans="1:6" ht="18.2" customHeight="1">
      <c r="A19" s="23">
        <v>1320</v>
      </c>
      <c r="B19" s="24" t="s">
        <v>37</v>
      </c>
      <c r="C19" s="21">
        <f>'[1]انتاج الطاقة المنطقة الشمالية'!C20+'[1]انتاج الطاقة المنطقة الوسطى'!C20+'[1]انتاج الطاقة الفرات الاوسط '!C20+'[1]المنطقة الجنوبية'!C20+'[1]نقل الطاقة المنطقة الشمالية'!C20+'[1]نقل طاقة فرات الاوسط'!C20+'[1]نقل كهرباء الجنوب'!C20+'[1]توزيع كهرباء الشمال'!C20+'[1]توزيع كهرباء بغداد'!C20+'[1]توزيع كهرباء الوسط'!C20+'[1]كهرباء الجنوب'!C20+'[1]منظومات الطاقة'!C20+'[1]نقل كهرباء المنطقة الوسطى'!C20</f>
        <v>0</v>
      </c>
      <c r="D19" s="23">
        <v>3400</v>
      </c>
      <c r="E19" s="24" t="s">
        <v>38</v>
      </c>
      <c r="F19" s="22">
        <f>'[1]انتاج الطاقة المنطقة الشمالية'!F20+'[1]انتاج الطاقة المنطقة الوسطى'!F20+'[1]انتاج الطاقة الفرات الاوسط '!F20+'[1]المنطقة الجنوبية'!F20+'[1]نقل الطاقة المنطقة الشمالية'!F20+'[1]نقل طاقة فرات الاوسط'!F20+'[1]نقل كهرباء الجنوب'!F20+'[1]توزيع كهرباء الشمال'!F20+'[1]توزيع كهرباء بغداد'!F20+'[1]توزيع كهرباء الوسط'!F20+'[1]كهرباء الجنوب'!F20+'[1]منظومات الطاقة'!F20+'[1]نقل كهرباء المنطقة الوسطى'!F20</f>
        <v>-2257053268</v>
      </c>
    </row>
    <row r="20" spans="1:6" ht="18.2" customHeight="1">
      <c r="A20" s="23">
        <v>1330</v>
      </c>
      <c r="B20" s="24" t="s">
        <v>39</v>
      </c>
      <c r="C20" s="21">
        <f>'[1]انتاج الطاقة المنطقة الشمالية'!C21+'[1]انتاج الطاقة المنطقة الوسطى'!C21+'[1]انتاج الطاقة الفرات الاوسط '!C21+'[1]المنطقة الجنوبية'!C21+'[1]نقل الطاقة المنطقة الشمالية'!C21+'[1]نقل طاقة فرات الاوسط'!C21+'[1]نقل كهرباء الجنوب'!C21+'[1]توزيع كهرباء الشمال'!C21+'[1]توزيع كهرباء بغداد'!C21+'[1]توزيع كهرباء الوسط'!C21+'[1]كهرباء الجنوب'!C21+'[1]منظومات الطاقة'!C21+'[1]نقل كهرباء المنطقة الوسطى'!C21</f>
        <v>0</v>
      </c>
      <c r="D20" s="23">
        <v>3500</v>
      </c>
      <c r="E20" s="24" t="s">
        <v>40</v>
      </c>
      <c r="F20" s="22">
        <f>'[1]انتاج الطاقة المنطقة الشمالية'!F21+'[1]انتاج الطاقة المنطقة الوسطى'!F21+'[1]انتاج الطاقة الفرات الاوسط '!F21+'[1]المنطقة الجنوبية'!F21+'[1]نقل الطاقة المنطقة الشمالية'!F21+'[1]نقل طاقة فرات الاوسط'!F21+'[1]نقل كهرباء الجنوب'!F21+'[1]توزيع كهرباء الشمال'!F21+'[1]توزيع كهرباء بغداد'!F21+'[1]توزيع كهرباء الوسط'!F21+'[1]كهرباء الجنوب'!F21+'[1]منظومات الطاقة'!F21+'[1]نقل كهرباء المنطقة الوسطى'!F21</f>
        <v>-55304594</v>
      </c>
    </row>
    <row r="21" spans="1:6" ht="18.2" customHeight="1">
      <c r="A21" s="23">
        <v>1340</v>
      </c>
      <c r="B21" s="24" t="s">
        <v>41</v>
      </c>
      <c r="C21" s="21">
        <f>'[1]انتاج الطاقة المنطقة الشمالية'!C22+'[1]انتاج الطاقة المنطقة الوسطى'!C22+'[1]انتاج الطاقة الفرات الاوسط '!C22+'[1]المنطقة الجنوبية'!C22+'[1]نقل الطاقة المنطقة الشمالية'!C22+'[1]نقل طاقة فرات الاوسط'!C22+'[1]نقل كهرباء الجنوب'!C22+'[1]توزيع كهرباء الشمال'!C22+'[1]توزيع كهرباء بغداد'!C22+'[1]توزيع كهرباء الوسط'!C22+'[1]كهرباء الجنوب'!C22+'[1]منظومات الطاقة'!C22+'[1]نقل كهرباء المنطقة الوسطى'!C22</f>
        <v>0</v>
      </c>
      <c r="D21" s="23">
        <v>3600</v>
      </c>
      <c r="E21" s="24" t="s">
        <v>42</v>
      </c>
      <c r="F21" s="22">
        <f>'[1]انتاج الطاقة المنطقة الشمالية'!F22+'[1]انتاج الطاقة المنطقة الوسطى'!F22+'[1]انتاج الطاقة الفرات الاوسط '!F22+'[1]المنطقة الجنوبية'!F22+'[1]نقل الطاقة المنطقة الشمالية'!F22+'[1]نقل طاقة فرات الاوسط'!F22+'[1]نقل كهرباء الجنوب'!F22+'[1]توزيع كهرباء الشمال'!F22+'[1]توزيع كهرباء بغداد'!F22+'[1]توزيع كهرباء الوسط'!F22+'[1]كهرباء الجنوب'!F22+'[1]منظومات الطاقة'!F22+'[1]نقل كهرباء المنطقة الوسطى'!F22</f>
        <v>-2312357862</v>
      </c>
    </row>
    <row r="22" spans="1:6" ht="18.2" customHeight="1">
      <c r="A22" s="23">
        <v>1350</v>
      </c>
      <c r="B22" s="24" t="s">
        <v>43</v>
      </c>
      <c r="C22" s="21">
        <f>'[1]انتاج الطاقة المنطقة الشمالية'!C23+'[1]انتاج الطاقة المنطقة الوسطى'!C23+'[1]انتاج الطاقة الفرات الاوسط '!C23+'[1]المنطقة الجنوبية'!C23+'[1]نقل الطاقة المنطقة الشمالية'!C23+'[1]نقل طاقة فرات الاوسط'!C23+'[1]نقل كهرباء الجنوب'!C23+'[1]توزيع كهرباء الشمال'!C23+'[1]توزيع كهرباء بغداد'!C23+'[1]توزيع كهرباء الوسط'!C23+'[1]كهرباء الجنوب'!C23+'[1]منظومات الطاقة'!C23+'[1]نقل كهرباء المنطقة الوسطى'!C23</f>
        <v>75099926</v>
      </c>
      <c r="D22" s="23">
        <v>3620</v>
      </c>
      <c r="E22" s="24" t="s">
        <v>44</v>
      </c>
      <c r="F22" s="22">
        <f>'[1]انتاج الطاقة المنطقة الشمالية'!F23+'[1]انتاج الطاقة المنطقة الوسطى'!F23+'[1]انتاج الطاقة الفرات الاوسط '!F23+'[1]المنطقة الجنوبية'!F23+'[1]نقل الطاقة المنطقة الشمالية'!F23+'[1]نقل طاقة فرات الاوسط'!F23+'[1]نقل كهرباء الجنوب'!F23+'[1]توزيع كهرباء الشمال'!F23+'[1]توزيع كهرباء بغداد'!F23+'[1]توزيع كهرباء الوسط'!F23+'[1]كهرباء الجنوب'!F23+'[1]منظومات الطاقة'!F23+'[1]نقل كهرباء المنطقة الوسطى'!F23</f>
        <v>-3829380641</v>
      </c>
    </row>
    <row r="23" spans="1:6" ht="18.2" customHeight="1">
      <c r="A23" s="23">
        <v>1360</v>
      </c>
      <c r="B23" s="24" t="s">
        <v>45</v>
      </c>
      <c r="C23" s="21">
        <f>'[1]انتاج الطاقة المنطقة الشمالية'!C24+'[1]انتاج الطاقة المنطقة الوسطى'!C24+'[1]انتاج الطاقة الفرات الاوسط '!C24+'[1]المنطقة الجنوبية'!C24+'[1]نقل الطاقة المنطقة الشمالية'!C24+'[1]نقل طاقة فرات الاوسط'!C24+'[1]نقل كهرباء الجنوب'!C24+'[1]توزيع كهرباء الشمال'!C24+'[1]توزيع كهرباء بغداد'!C24+'[1]توزيع كهرباء الوسط'!C24+'[1]كهرباء الجنوب'!C24+'[1]منظومات الطاقة'!C24+'[1]نقل كهرباء المنطقة الوسطى'!C24</f>
        <v>3076847567</v>
      </c>
      <c r="D23" s="23">
        <v>3621</v>
      </c>
      <c r="E23" s="24" t="s">
        <v>9</v>
      </c>
      <c r="F23" s="22">
        <f>'[1]انتاج الطاقة المنطقة الشمالية'!F24+'[1]انتاج الطاقة المنطقة الوسطى'!F24+'[1]انتاج الطاقة الفرات الاوسط '!F24+'[1]المنطقة الجنوبية'!F24+'[1]نقل الطاقة المنطقة الشمالية'!F24+'[1]نقل طاقة فرات الاوسط'!F24+'[1]نقل كهرباء الجنوب'!F24+'[1]توزيع كهرباء الشمال'!F24+'[1]توزيع كهرباء بغداد'!F24+'[1]توزيع كهرباء الوسط'!F24+'[1]كهرباء الجنوب'!F24+'[1]منظومات الطاقة'!F24+'[1]نقل كهرباء المنطقة الوسطى'!F24</f>
        <v>-3829380641</v>
      </c>
    </row>
    <row r="24" spans="1:6" ht="18.2" customHeight="1">
      <c r="A24" s="23">
        <v>1400</v>
      </c>
      <c r="B24" s="24" t="s">
        <v>46</v>
      </c>
      <c r="C24" s="21">
        <f>'[1]انتاج الطاقة المنطقة الشمالية'!C25+'[1]انتاج الطاقة المنطقة الوسطى'!C25+'[1]انتاج الطاقة الفرات الاوسط '!C25+'[1]المنطقة الجنوبية'!C25+'[1]نقل الطاقة المنطقة الشمالية'!C25+'[1]نقل طاقة فرات الاوسط'!C25+'[1]نقل كهرباء الجنوب'!C25+'[1]توزيع كهرباء الشمال'!C25+'[1]توزيع كهرباء بغداد'!C25+'[1]توزيع كهرباء الوسط'!C25+'[1]كهرباء الجنوب'!C25+'[1]منظومات الطاقة'!C25+'[1]نقل كهرباء المنطقة الوسطى'!C25</f>
        <v>51790771299</v>
      </c>
      <c r="D24" s="23">
        <v>3622</v>
      </c>
      <c r="E24" s="24" t="s">
        <v>47</v>
      </c>
      <c r="F24" s="22">
        <f>'[1]انتاج الطاقة المنطقة الشمالية'!F25+'[1]انتاج الطاقة المنطقة الوسطى'!F25+'[1]انتاج الطاقة الفرات الاوسط '!F25+'[1]المنطقة الجنوبية'!F25+'[1]نقل الطاقة المنطقة الشمالية'!F25+'[1]نقل طاقة فرات الاوسط'!F25+'[1]نقل كهرباء الجنوب'!F25+'[1]توزيع كهرباء الشمال'!F25+'[1]توزيع كهرباء بغداد'!F25+'[1]توزيع كهرباء الوسط'!F25+'[1]كهرباء الجنوب'!F25+'[1]منظومات الطاقة'!F25+'[1]نقل كهرباء المنطقة الوسطى'!F25</f>
        <v>0</v>
      </c>
    </row>
    <row r="25" spans="1:6" ht="18.2" customHeight="1">
      <c r="A25" s="23">
        <v>1500</v>
      </c>
      <c r="B25" s="24" t="s">
        <v>48</v>
      </c>
      <c r="C25" s="21">
        <f>'[1]انتاج الطاقة المنطقة الشمالية'!C26+'[1]انتاج الطاقة المنطقة الوسطى'!C26+'[1]انتاج الطاقة الفرات الاوسط '!C26+'[1]المنطقة الجنوبية'!C26+'[1]نقل الطاقة المنطقة الشمالية'!C26+'[1]نقل طاقة فرات الاوسط'!C26+'[1]نقل كهرباء الجنوب'!C26+'[1]توزيع كهرباء الشمال'!C26+'[1]توزيع كهرباء بغداد'!C26+'[1]توزيع كهرباء الوسط'!C26+'[1]كهرباء الجنوب'!C26+'[1]منظومات الطاقة'!C26+'[1]نقل كهرباء المنطقة الوسطى'!C26</f>
        <v>107192632</v>
      </c>
      <c r="D25" s="23">
        <v>3623</v>
      </c>
      <c r="E25" s="24" t="s">
        <v>49</v>
      </c>
      <c r="F25" s="22">
        <f>'[1]انتاج الطاقة المنطقة الشمالية'!F26+'[1]انتاج الطاقة المنطقة الوسطى'!F26+'[1]انتاج الطاقة الفرات الاوسط '!F26+'[1]المنطقة الجنوبية'!F26+'[1]نقل الطاقة المنطقة الشمالية'!F26+'[1]نقل طاقة فرات الاوسط'!F26+'[1]نقل كهرباء الجنوب'!F26+'[1]توزيع كهرباء الشمال'!F26+'[1]توزيع كهرباء بغداد'!F26+'[1]توزيع كهرباء الوسط'!F26+'[1]كهرباء الجنوب'!F26+'[1]منظومات الطاقة'!F26+'[1]نقل كهرباء المنطقة الوسطى'!F26</f>
        <v>0</v>
      </c>
    </row>
    <row r="26" spans="1:6" ht="18.2" customHeight="1">
      <c r="A26" s="23">
        <v>1600</v>
      </c>
      <c r="B26" s="24" t="s">
        <v>50</v>
      </c>
      <c r="C26" s="21">
        <f>'[1]انتاج الطاقة المنطقة الشمالية'!C27+'[1]انتاج الطاقة المنطقة الوسطى'!C27+'[1]انتاج الطاقة الفرات الاوسط '!C27+'[1]المنطقة الجنوبية'!C27+'[1]نقل الطاقة المنطقة الشمالية'!C27+'[1]نقل طاقة فرات الاوسط'!C27+'[1]نقل كهرباء الجنوب'!C27+'[1]توزيع كهرباء الشمال'!C27+'[1]توزيع كهرباء بغداد'!C27+'[1]توزيع كهرباء الوسط'!C27+'[1]كهرباء الجنوب'!C27+'[1]منظومات الطاقة'!C27+'[1]نقل كهرباء المنطقة الوسطى'!C27</f>
        <v>56349946869</v>
      </c>
      <c r="D26" s="23">
        <v>3630</v>
      </c>
      <c r="E26" s="24" t="s">
        <v>51</v>
      </c>
      <c r="F26" s="22">
        <f>'[1]انتاج الطاقة المنطقة الشمالية'!F27+'[1]انتاج الطاقة المنطقة الوسطى'!F27+'[1]انتاج الطاقة الفرات الاوسط '!F27+'[1]المنطقة الجنوبية'!F27+'[1]نقل الطاقة المنطقة الشمالية'!F27+'[1]نقل طاقة فرات الاوسط'!F27+'[1]نقل كهرباء الجنوب'!F27+'[1]توزيع كهرباء الشمال'!F27+'[1]توزيع كهرباء بغداد'!F27+'[1]توزيع كهرباء الوسط'!F27+'[1]كهرباء الجنوب'!F27+'[1]منظومات الطاقة'!F27+'[1]نقل كهرباء المنطقة الوسطى'!F27</f>
        <v>1559704949</v>
      </c>
    </row>
    <row r="27" spans="1:6" ht="18.2" customHeight="1">
      <c r="A27" s="23">
        <v>1700</v>
      </c>
      <c r="B27" s="24" t="s">
        <v>52</v>
      </c>
      <c r="C27" s="21">
        <f>'[1]انتاج الطاقة المنطقة الشمالية'!C28+'[1]انتاج الطاقة المنطقة الوسطى'!C28+'[1]انتاج الطاقة الفرات الاوسط '!C28+'[1]المنطقة الجنوبية'!C28+'[1]نقل الطاقة المنطقة الشمالية'!C28+'[1]نقل طاقة فرات الاوسط'!C28+'[1]نقل كهرباء الجنوب'!C28+'[1]توزيع كهرباء الشمال'!C28+'[1]توزيع كهرباء بغداد'!C28+'[1]توزيع كهرباء الوسط'!C28+'[1]كهرباء الجنوب'!C28+'[1]منظومات الطاقة'!C28+'[1]نقل كهرباء المنطقة الوسطى'!C28</f>
        <v>-10511083129</v>
      </c>
      <c r="D27" s="23">
        <v>3640</v>
      </c>
      <c r="E27" s="24" t="s">
        <v>53</v>
      </c>
      <c r="F27" s="22">
        <f>'[1]انتاج الطاقة المنطقة الشمالية'!F28+'[1]انتاج الطاقة المنطقة الوسطى'!F28+'[1]انتاج الطاقة الفرات الاوسط '!F28+'[1]المنطقة الجنوبية'!F28+'[1]نقل الطاقة المنطقة الشمالية'!F28+'[1]نقل طاقة فرات الاوسط'!F28+'[1]نقل كهرباء الجنوب'!F28+'[1]توزيع كهرباء الشمال'!F28+'[1]توزيع كهرباء بغداد'!F28+'[1]توزيع كهرباء الوسط'!F28+'[1]كهرباء الجنوب'!F28+'[1]منظومات الطاقة'!F28+'[1]نقل كهرباء المنطقة الوسطى'!F28</f>
        <v>-42682170</v>
      </c>
    </row>
    <row r="28" spans="1:6" ht="18.2" customHeight="1">
      <c r="A28" s="23">
        <v>1800</v>
      </c>
      <c r="B28" s="24" t="s">
        <v>54</v>
      </c>
      <c r="C28" s="21">
        <f>'[1]انتاج الطاقة المنطقة الشمالية'!C29+'[1]انتاج الطاقة المنطقة الوسطى'!C29+'[1]انتاج الطاقة الفرات الاوسط '!C29+'[1]المنطقة الجنوبية'!C29+'[1]نقل الطاقة المنطقة الشمالية'!C29+'[1]نقل طاقة فرات الاوسط'!C29+'[1]نقل كهرباء الجنوب'!C29+'[1]توزيع كهرباء الشمال'!C29+'[1]توزيع كهرباء بغداد'!C29+'[1]توزيع كهرباء الوسط'!C29+'[1]كهرباء الجنوب'!C29+'[1]منظومات الطاقة'!C29+'[1]نقل كهرباء المنطقة الوسطى'!C29</f>
        <v>64401</v>
      </c>
      <c r="D28" s="23">
        <v>3650</v>
      </c>
      <c r="E28" s="24" t="s">
        <v>55</v>
      </c>
      <c r="F28" s="22">
        <f>'[1]انتاج الطاقة المنطقة الشمالية'!F29+'[1]انتاج الطاقة المنطقة الوسطى'!F29+'[1]انتاج الطاقة الفرات الاوسط '!F29+'[1]المنطقة الجنوبية'!F29+'[1]نقل الطاقة المنطقة الشمالية'!F29+'[1]نقل طاقة فرات الاوسط'!F29+'[1]نقل كهرباء الجنوب'!F29+'[1]توزيع كهرباء الشمال'!F29+'[1]توزيع كهرباء بغداد'!F29+'[1]توزيع كهرباء الوسط'!F29+'[1]كهرباء الجنوب'!F29+'[1]منظومات الطاقة'!F29+'[1]نقل كهرباء المنطقة الوسطى'!F29</f>
        <v>0</v>
      </c>
    </row>
    <row r="29" spans="1:6" ht="18.2" customHeight="1">
      <c r="A29" s="23">
        <v>1900</v>
      </c>
      <c r="B29" s="24" t="s">
        <v>56</v>
      </c>
      <c r="C29" s="21">
        <f>'[1]انتاج الطاقة المنطقة الشمالية'!C30+'[1]انتاج الطاقة المنطقة الوسطى'!C30+'[1]انتاج الطاقة الفرات الاوسط '!C30+'[1]المنطقة الجنوبية'!C30+'[1]نقل الطاقة المنطقة الشمالية'!C30+'[1]نقل طاقة فرات الاوسط'!C30+'[1]نقل كهرباء الجنوب'!C30+'[1]توزيع كهرباء الشمال'!C30+'[1]توزيع كهرباء بغداد'!C30+'[1]توزيع كهرباء الوسط'!C30+'[1]كهرباء الجنوب'!C30+'[1]منظومات الطاقة'!C30+'[1]نقل كهرباء المنطقة الوسطى'!C30</f>
        <v>19487269</v>
      </c>
      <c r="D29" s="23">
        <v>3700</v>
      </c>
      <c r="E29" s="24" t="s">
        <v>57</v>
      </c>
      <c r="F29" s="22">
        <f>'[1]انتاج الطاقة المنطقة الشمالية'!F30+'[1]انتاج الطاقة المنطقة الوسطى'!F30+'[1]انتاج الطاقة الفرات الاوسط '!F30+'[1]المنطقة الجنوبية'!F30+'[1]نقل الطاقة المنطقة الشمالية'!F30+'[1]نقل طاقة فرات الاوسط'!F30+'[1]نقل كهرباء الجنوب'!F30+'[1]توزيع كهرباء الشمال'!F30+'[1]توزيع كهرباء بغداد'!F30+'[1]توزيع كهرباء الوسط'!F30+'[1]كهرباء الجنوب'!F30+'[1]منظومات الطاقة'!F30+'[1]نقل كهرباء المنطقة الوسطى'!F30</f>
        <v>1559704949</v>
      </c>
    </row>
    <row r="30" spans="1:6" ht="21">
      <c r="A30" s="23">
        <v>2000</v>
      </c>
      <c r="B30" s="24" t="s">
        <v>58</v>
      </c>
      <c r="C30" s="21">
        <f>'[1]انتاج الطاقة المنطقة الشمالية'!C31+'[1]انتاج الطاقة المنطقة الوسطى'!C31+'[1]انتاج الطاقة الفرات الاوسط '!C31+'[1]المنطقة الجنوبية'!C31+'[1]نقل الطاقة المنطقة الشمالية'!C31+'[1]نقل طاقة فرات الاوسط'!C31+'[1]نقل كهرباء الجنوب'!C31+'[1]توزيع كهرباء الشمال'!C31+'[1]توزيع كهرباء بغداد'!C31+'[1]توزيع كهرباء الوسط'!C31+'[1]كهرباء الجنوب'!C31+'[1]منظومات الطاقة'!C31+'[1]نقل كهرباء المنطقة الوسطى'!C31</f>
        <v>66880517267</v>
      </c>
      <c r="D30" s="23">
        <v>3800</v>
      </c>
      <c r="E30" s="24" t="s">
        <v>59</v>
      </c>
      <c r="F30" s="22">
        <f>'[1]انتاج الطاقة المنطقة الشمالية'!F31+'[1]انتاج الطاقة المنطقة الوسطى'!F31+'[1]انتاج الطاقة الفرات الاوسط '!F31+'[1]المنطقة الجنوبية'!F31+'[1]نقل الطاقة المنطقة الشمالية'!F31+'[1]نقل طاقة فرات الاوسط'!F31+'[1]نقل كهرباء الجنوب'!F31+'[1]توزيع كهرباء الشمال'!F31+'[1]توزيع كهرباء بغداد'!F31+'[1]توزيع كهرباء الوسط'!F31+'[1]كهرباء الجنوب'!F31+'[1]منظومات الطاقة'!F31+'[1]نقل كهرباء المنطقة الوسطى'!F31</f>
        <v>-3816758217</v>
      </c>
    </row>
    <row r="31" spans="1:6" ht="24.75">
      <c r="A31" s="11"/>
      <c r="B31" s="12"/>
      <c r="C31" s="11"/>
      <c r="D31" s="11"/>
      <c r="E31" s="13"/>
      <c r="F31" s="7"/>
    </row>
  </sheetData>
  <mergeCells count="2">
    <mergeCell ref="A1:F1"/>
    <mergeCell ref="A2:B2"/>
  </mergeCells>
  <printOptions horizontalCentered="1" verticalCentered="1"/>
  <pageMargins left="1" right="1.1499999999999999" top="0.87" bottom="0.7" header="0.92" footer="0.35"/>
  <pageSetup paperSize="9" scale="85" orientation="landscape" r:id="rId1"/>
  <headerFooter alignWithMargins="0">
    <oddFooter>&amp;C33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مجموع نشاط كهرباء</vt:lpstr>
      <vt:lpstr>'مجموع نشاط كهرباء'!Print_Area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dcterms:created xsi:type="dcterms:W3CDTF">2022-11-17T07:16:21Z</dcterms:created>
  <dcterms:modified xsi:type="dcterms:W3CDTF">2022-11-17T07:18:09Z</dcterms:modified>
</cp:coreProperties>
</file>